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ФОРМА" sheetId="1" r:id="rId1"/>
    <sheet name="РАСЧЕТ СГОЗ" sheetId="2" r:id="rId2"/>
  </sheets>
  <definedNames>
    <definedName name="_xlnm._FilterDatabase" localSheetId="0" hidden="1">'ФОРМА'!$P$1:$P$52</definedName>
    <definedName name="_xlnm.Print_Titles" localSheetId="0">'ФОРМА'!$23:$23</definedName>
    <definedName name="_xlnm.Print_Area" localSheetId="0">'ФОРМА'!$A$1:$X$53</definedName>
  </definedNames>
  <calcPr fullCalcOnLoad="1"/>
</workbook>
</file>

<file path=xl/sharedStrings.xml><?xml version="1.0" encoding="utf-8"?>
<sst xmlns="http://schemas.openxmlformats.org/spreadsheetml/2006/main" count="178" uniqueCount="144">
  <si>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</si>
  <si>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</si>
  <si>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</si>
  <si>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</si>
  <si>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</si>
  <si>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</si>
  <si>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</si>
  <si>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</si>
  <si>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</si>
  <si>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</si>
  <si>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</si>
  <si>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</si>
  <si>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</si>
  <si>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</si>
  <si>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</si>
  <si>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</si>
  <si>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</si>
  <si>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</si>
  <si>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</si>
  <si>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</si>
  <si>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№ п/п</t>
  </si>
  <si>
    <t>Объект закупки</t>
  </si>
  <si>
    <t>на плановый период</t>
  </si>
  <si>
    <t>на первый год</t>
  </si>
  <si>
    <t>на второй год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</si>
  <si>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</si>
  <si>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</si>
  <si>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</si>
  <si>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</si>
  <si>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</si>
  <si>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(подпись)</t>
  </si>
  <si>
    <t>"</t>
  </si>
  <si>
    <t>(дата утверждения)</t>
  </si>
  <si>
    <t>М.П.</t>
  </si>
  <si>
    <t>на текущий финансовый год</t>
  </si>
  <si>
    <t>последующие годы</t>
  </si>
  <si>
    <t>Планируемые платежи
(тыс. рублей)</t>
  </si>
  <si>
    <t>заявки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</si>
  <si>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</si>
  <si>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</si>
  <si>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 xml:space="preserve"> год</t>
  </si>
  <si>
    <t>* При наличии.</t>
  </si>
  <si>
    <t>ПЛАН-ГРАФИК</t>
  </si>
  <si>
    <t xml:space="preserve">по ОКПО </t>
  </si>
  <si>
    <t>Место нахождения (адрес), телефон, адрес электронной почты</t>
  </si>
  <si>
    <t>(ф.и.о., должность руководителя (уполномоченного должностного лица) заказчика)</t>
  </si>
  <si>
    <t>исполнения контракта/размер аванса (процентов (при наличии))</t>
  </si>
  <si>
    <t>Начальная (максимальная) цена контракта (договора), цена контракта (договора), заключаемого с единственным поставщиком 
(подрядчиком, исполнителем) (тыс. рублей)</t>
  </si>
  <si>
    <t>Иденти-фикационный 
код закупки</t>
  </si>
  <si>
    <t xml:space="preserve">Организационно-правовая форма </t>
  </si>
  <si>
    <t xml:space="preserve">Наименование муниципального заказчика, бюджетного учреждения </t>
  </si>
  <si>
    <t xml:space="preserve">Наименование уполномоченного органа    </t>
  </si>
  <si>
    <t>Предмет контракта (договора)</t>
  </si>
  <si>
    <t>Минимально необходимые требования, предъявляемые к предмету контракта (договора) (описание объекта закупки в соответствии со статьей 33 № 44-ФЗ, лицензии, допуски СРО)</t>
  </si>
  <si>
    <t>Проведение закупки у субъектов малого предпринимательства и социально ориентированных некоммерческих организаций           (указать да или нет)</t>
  </si>
  <si>
    <t>Применение национального режима при осуществлении закупок             (указать да или нет со ссылкой на соответствующий НПА)</t>
  </si>
  <si>
    <t>Дополнительные требования к участникам закупки отдельных видов товаров, работ, услуг (указать да или нет и выбрать, соответствующий пункт частей  2, 2.1 статьи 31 закона № 44-ФЗ)</t>
  </si>
  <si>
    <t xml:space="preserve">Согласовано </t>
  </si>
  <si>
    <t>(дата согласования)</t>
  </si>
  <si>
    <t>(ф.и.о., должность)</t>
  </si>
  <si>
    <t>(ф.и.о., должность ответственного исполнителя, контрактного управляющего)</t>
  </si>
  <si>
    <t>(контактный телефон)</t>
  </si>
  <si>
    <t xml:space="preserve">ИТОГО </t>
  </si>
  <si>
    <t>ИТОГО ДЛЯ РАСЧЕТА СМП/СОНКО</t>
  </si>
  <si>
    <t>СОВОКУПНЫЙ ГОДОВОЙ ОБЪЕМ ЗАКУПОК</t>
  </si>
  <si>
    <t>Единственный поставщик            (п. 4 ч. 1 ст. 93 №44-ФЗ)</t>
  </si>
  <si>
    <t>Единственный поставщик            (п. 5 ч. 1 ст. 93 №44-ФЗ)</t>
  </si>
  <si>
    <t xml:space="preserve">на </t>
  </si>
  <si>
    <t>Размер обеспе-чения                  (тыс. руб.)</t>
  </si>
  <si>
    <t>РАСЧЕТ СОВОКУПНОГО ГОДОВОГО ОБЪЕМА ЗАКУПОК</t>
  </si>
  <si>
    <t>№ закупки</t>
  </si>
  <si>
    <t>Итого:</t>
  </si>
  <si>
    <t xml:space="preserve">СОВОКУПНЫЙ ГОДОВОЙ ОБЪЕМ ЗАКУПОК РАВЕН </t>
  </si>
  <si>
    <t>(сумма)</t>
  </si>
  <si>
    <t>(дата)</t>
  </si>
  <si>
    <t>Контрактный  управляющий  _________________</t>
  </si>
  <si>
    <t xml:space="preserve">        (подпись)</t>
  </si>
  <si>
    <t>(Ф.И.О.)</t>
  </si>
  <si>
    <t>Начальная максимальная цена контракта (договора) (тыс. руб.)</t>
  </si>
  <si>
    <t>СОГЛАСОВАНО</t>
  </si>
  <si>
    <t>(Ф.И.О., должность)</t>
  </si>
  <si>
    <t>Цена контракта (договора) (тыс. руб.)</t>
  </si>
  <si>
    <t>Планируемый объем/срок (периодичность) поставки товаров, 
выполнения работ, оказания услуг</t>
  </si>
  <si>
    <t>Примечание</t>
  </si>
  <si>
    <t>закупок товаров, работ, услуг для обеспечения нужд Кондинского района</t>
  </si>
  <si>
    <t>Обоснование внесения изменений  (указать причину внесения изменений, согласно Постановления администрации района)</t>
  </si>
  <si>
    <t>Отдел по организации закупок юридическо-правового управления администрации Кондинского района</t>
  </si>
  <si>
    <t>ОКПД</t>
  </si>
  <si>
    <t>Планируемый срок окончания исполнения контракта (месяц, год)</t>
  </si>
  <si>
    <t>Преимущества, предоставляемые участникам закупки в соответствии со статьями 28 или 29  закона № 44-ФЗ (указать да или нет и  ссылку              на соответствующую статью закона № 44-ФЗ)</t>
  </si>
  <si>
    <t>001</t>
  </si>
  <si>
    <t>Качество предоставления местного, внутризонового, междугородного и международного соединения должно соответствовать обязательным требованиям, установленным нормами действующего законодательства Российской Федерации.</t>
  </si>
  <si>
    <t>01.2016</t>
  </si>
  <si>
    <t>01.2017</t>
  </si>
  <si>
    <t>нет</t>
  </si>
  <si>
    <t>002</t>
  </si>
  <si>
    <t>003</t>
  </si>
  <si>
    <t>35.30.11.120</t>
  </si>
  <si>
    <t>Качество подачи тепловой энергии должно соответствовать обязательным требованиям, установленным нормами действующего законодательства Российской Федерации.</t>
  </si>
  <si>
    <t>004</t>
  </si>
  <si>
    <t>35.14.10.000</t>
  </si>
  <si>
    <t>Бесперебойная подача электроэнергии. Качество подачи электроэнергии должно соответствовать обязательным требованиям, установленным нормами действующего законодательства Российской Федерации.</t>
  </si>
  <si>
    <t>005</t>
  </si>
  <si>
    <t>006</t>
  </si>
  <si>
    <t>007</t>
  </si>
  <si>
    <t>008</t>
  </si>
  <si>
    <t>009</t>
  </si>
  <si>
    <t>010</t>
  </si>
  <si>
    <t>Единственный поставщик (п.4 ч.1 ст.93)</t>
  </si>
  <si>
    <t>Оказание услуг по поставке теплоэнергии</t>
  </si>
  <si>
    <t>Единственный поставщик п.8ч.1ст.93</t>
  </si>
  <si>
    <t>Вид документа (базовый (0), измененный (порядковый код изменения): базовый</t>
  </si>
  <si>
    <t>Казенное учреждение</t>
  </si>
  <si>
    <t>Единственный поставщик п.29 ч.1ст.93</t>
  </si>
  <si>
    <t>61.10.11.110</t>
  </si>
  <si>
    <t>Оказание услуг междугородной и международной связи</t>
  </si>
  <si>
    <t>Единственный поставщик     п.1 ч.1 ст.93</t>
  </si>
  <si>
    <t>Оказание услуг по техническому обслуживанию установок пожарной автоматики, смонтированной на объекте</t>
  </si>
  <si>
    <t>Поставка хоз.товаров</t>
  </si>
  <si>
    <t>Оказание услуг по предоставлению неисключительных прав использования программы "Сбис++ ЭО</t>
  </si>
  <si>
    <t>Оказание услуг по техническому обслуживанию и ремонту компьютеров</t>
  </si>
  <si>
    <t>Поставка товара</t>
  </si>
  <si>
    <t>12 мес./ ежедневно</t>
  </si>
  <si>
    <t>Муниципальное казенное учреждение "Сельский Дом культуры" д. Шугур</t>
  </si>
  <si>
    <t>7,9 тыс. КВт/ ежедневно</t>
  </si>
  <si>
    <t>130.1Гкал/ ежедневно</t>
  </si>
  <si>
    <t>Поставка товаров (сувениров, подарков)</t>
  </si>
  <si>
    <t>Поставка канц.товаров</t>
  </si>
  <si>
    <t>Антисумова Ирина Витальевна        Директор МКУ "Сельский Дом культуры" д. Шугур</t>
  </si>
  <si>
    <t>Антисумова И.В.Директор МКУ "Сельский Дом культуры" д. Шугур</t>
  </si>
  <si>
    <t>628230, Тюменская область, Ханты-Мансийский АО, Кондинский район, д.Шугур, ул. Центральная, д.12, 8(34677) 52-0-61, dk_shugur@mail.ru</t>
  </si>
  <si>
    <t>1241,507 тыс. руб.</t>
  </si>
  <si>
    <t>Антисумова Ирина Витальевна</t>
  </si>
  <si>
    <t>Р.В. Бринстер, Глава администрации с.п. Шугур</t>
  </si>
  <si>
    <t>НА 18 января 2016 г.</t>
  </si>
  <si>
    <t>Оказание услуг по энергоснабжению здание ДК</t>
  </si>
  <si>
    <t xml:space="preserve">                 января            2016 г</t>
  </si>
  <si>
    <t xml:space="preserve">   18 "</t>
  </si>
  <si>
    <t xml:space="preserve">"  18  " </t>
  </si>
  <si>
    <t>января                  2016 г</t>
  </si>
  <si>
    <t>8(34677)52061; 89088977002</t>
  </si>
  <si>
    <t>16.38616010265861601001.001.35.14.244</t>
  </si>
  <si>
    <t>16.38616010265861601001.002.35.30.244</t>
  </si>
  <si>
    <t>16.38616010265861601001.003.61.10.242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</si>
</sst>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/m;@"/>
    <numFmt numFmtId="177" formatCode="0.0000"/>
    <numFmt numFmtId="178" formatCode="mm/yyyy"/>
    <numFmt numFmtId="179" formatCode="_-* #,##0.000_р_._-;\-* #,##0.000_р_._-;_-* &quot;-&quot;??_р_._-;_-@_-"/>
    <numFmt numFmtId="180" formatCode="_-* #,##0.0000_р_._-;\-* #,##0.0000_р_._-;_-* &quot;-&quot;??_р_._-;_-@_-"/>
    <numFmt numFmtId="181" formatCode="#,##0.0000_ ;\-#,##0.0000\ "/>
    <numFmt numFmtId="182" formatCode="0.0"/>
    <numFmt numFmtId="183" formatCode="0.000"/>
    <numFmt numFmtId="184" formatCode="0.000000"/>
    <numFmt numFmtId="185" formatCode="0.0000000"/>
    <numFmt numFmtId="186" formatCode="0.00000"/>
    <numFmt numFmtId="187" formatCode="_-* #,##0.0_р_._-;\-* #,##0.0_р_._-;_-* &quot;-&quot;??_р_._-;_-@_-"/>
    <numFmt numFmtId="188" formatCode="[$-FC19]d\ mmmm\ yyyy\ &quot;г.&quot;"/>
    <numFmt numFmtId="189" formatCode="_-* #,##0.000_р_._-;\-* #,##0.000_р_._-;_-* &quot;-&quot;???_р_._-;_-@_-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7.5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7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5" fillId="0" borderId="0" xfId="0" applyFont="1" applyFill="1" applyAlignment="1">
      <alignment horizontal="left"/>
    </xf>
    <xf numFmtId="0" fontId="6" fillId="0" borderId="10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6" fillId="0" borderId="13" xfId="0" applyNumberFormat="1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183" fontId="6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9" fontId="6" fillId="0" borderId="10" xfId="58" applyFont="1" applyFill="1" applyBorder="1" applyAlignment="1">
      <alignment horizontal="left" vertical="top" wrapText="1"/>
    </xf>
    <xf numFmtId="183" fontId="1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183" fontId="13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83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183" fontId="3" fillId="0" borderId="0" xfId="0" applyNumberFormat="1" applyFont="1" applyFill="1" applyAlignment="1">
      <alignment horizontal="left"/>
    </xf>
    <xf numFmtId="183" fontId="5" fillId="0" borderId="0" xfId="0" applyNumberFormat="1" applyFont="1" applyFill="1" applyAlignment="1">
      <alignment horizontal="left"/>
    </xf>
    <xf numFmtId="183" fontId="4" fillId="0" borderId="0" xfId="0" applyNumberFormat="1" applyFont="1" applyFill="1" applyAlignment="1">
      <alignment horizontal="left"/>
    </xf>
    <xf numFmtId="183" fontId="1" fillId="0" borderId="0" xfId="0" applyNumberFormat="1" applyFont="1" applyFill="1" applyAlignment="1">
      <alignment horizontal="left"/>
    </xf>
    <xf numFmtId="183" fontId="5" fillId="0" borderId="0" xfId="0" applyNumberFormat="1" applyFont="1" applyFill="1" applyAlignment="1">
      <alignment horizontal="left" vertical="center"/>
    </xf>
    <xf numFmtId="183" fontId="6" fillId="0" borderId="10" xfId="0" applyNumberFormat="1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 horizontal="center" vertical="top" wrapText="1"/>
    </xf>
    <xf numFmtId="183" fontId="3" fillId="0" borderId="0" xfId="0" applyNumberFormat="1" applyFont="1" applyFill="1" applyBorder="1" applyAlignment="1">
      <alignment horizontal="center" vertical="top"/>
    </xf>
    <xf numFmtId="183" fontId="8" fillId="0" borderId="12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83" fontId="3" fillId="0" borderId="10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179" fontId="2" fillId="0" borderId="10" xfId="0" applyNumberFormat="1" applyFont="1" applyFill="1" applyBorder="1" applyAlignment="1">
      <alignment horizontal="center" wrapText="1"/>
    </xf>
    <xf numFmtId="49" fontId="56" fillId="0" borderId="10" xfId="0" applyNumberFormat="1" applyFont="1" applyFill="1" applyBorder="1" applyAlignment="1">
      <alignment horizontal="center" vertical="top" wrapText="1"/>
    </xf>
    <xf numFmtId="183" fontId="57" fillId="0" borderId="10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83" fontId="6" fillId="0" borderId="19" xfId="0" applyNumberFormat="1" applyFont="1" applyFill="1" applyBorder="1" applyAlignment="1">
      <alignment horizontal="center" vertical="center" textRotation="90" wrapText="1"/>
    </xf>
    <xf numFmtId="183" fontId="6" fillId="0" borderId="20" xfId="0" applyNumberFormat="1" applyFont="1" applyFill="1" applyBorder="1" applyAlignment="1">
      <alignment horizontal="center" vertical="center" textRotation="90" wrapText="1"/>
    </xf>
    <xf numFmtId="183" fontId="6" fillId="0" borderId="21" xfId="0" applyNumberFormat="1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center" textRotation="90" wrapText="1"/>
    </xf>
    <xf numFmtId="0" fontId="6" fillId="0" borderId="20" xfId="0" applyNumberFormat="1" applyFont="1" applyFill="1" applyBorder="1" applyAlignment="1">
      <alignment horizontal="center" vertical="center" textRotation="90" wrapText="1"/>
    </xf>
    <xf numFmtId="0" fontId="6" fillId="0" borderId="21" xfId="0" applyNumberFormat="1" applyFont="1" applyFill="1" applyBorder="1" applyAlignment="1">
      <alignment horizontal="center" vertical="center" textRotation="90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0" fillId="0" borderId="12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Y52"/>
  <sheetViews>
    <sheetView tabSelected="1" view="pageBreakPreview" zoomScaleSheetLayoutView="100" zoomScalePageLayoutView="0" workbookViewId="0" topLeftCell="A4">
      <selection activeCell="F38" sqref="F38"/>
    </sheetView>
  </sheetViews>
  <sheetFormatPr defaultColWidth="9.00390625" defaultRowHeight="12.75"/>
  <cols>
    <col min="1" max="1" width="3.625" style="46" customWidth="1"/>
    <col min="2" max="2" width="9.25390625" style="46" customWidth="1"/>
    <col min="3" max="3" width="8.00390625" style="46" customWidth="1"/>
    <col min="4" max="4" width="14.00390625" style="46" customWidth="1"/>
    <col min="5" max="5" width="12.875" style="46" customWidth="1"/>
    <col min="6" max="6" width="8.125" style="73" customWidth="1"/>
    <col min="7" max="7" width="7.625" style="73" customWidth="1"/>
    <col min="8" max="8" width="7.00390625" style="46" customWidth="1"/>
    <col min="9" max="9" width="5.75390625" style="46" customWidth="1"/>
    <col min="10" max="10" width="4.625" style="46" customWidth="1"/>
    <col min="11" max="11" width="6.25390625" style="46" customWidth="1"/>
    <col min="12" max="12" width="4.875" style="46" customWidth="1"/>
    <col min="13" max="13" width="5.75390625" style="46" customWidth="1"/>
    <col min="14" max="15" width="6.625" style="46" customWidth="1"/>
    <col min="16" max="16" width="9.875" style="46" customWidth="1"/>
    <col min="17" max="17" width="7.25390625" style="46" customWidth="1"/>
    <col min="18" max="18" width="2.25390625" style="46" customWidth="1"/>
    <col min="19" max="19" width="3.125" style="46" customWidth="1"/>
    <col min="20" max="20" width="1.875" style="46" customWidth="1"/>
    <col min="21" max="21" width="8.00390625" style="46" customWidth="1"/>
    <col min="22" max="22" width="8.75390625" style="46" customWidth="1"/>
    <col min="23" max="23" width="7.125" style="46" customWidth="1"/>
    <col min="24" max="24" width="7.00390625" style="46" customWidth="1"/>
    <col min="25" max="16384" width="9.125" style="1" customWidth="1"/>
  </cols>
  <sheetData>
    <row r="1" spans="1:24" s="2" customFormat="1" ht="11.25" customHeight="1">
      <c r="A1" s="44"/>
      <c r="B1" s="44"/>
      <c r="C1" s="44"/>
      <c r="D1" s="44"/>
      <c r="E1" s="44"/>
      <c r="F1" s="70"/>
      <c r="G1" s="7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2" customFormat="1" ht="11.25" customHeight="1">
      <c r="A2" s="44"/>
      <c r="B2" s="44"/>
      <c r="C2" s="44"/>
      <c r="D2" s="44"/>
      <c r="E2" s="44"/>
      <c r="F2" s="70"/>
      <c r="G2" s="70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s="2" customFormat="1" ht="11.25" customHeight="1">
      <c r="A3" s="44"/>
      <c r="B3" s="44"/>
      <c r="C3" s="44"/>
      <c r="D3" s="44"/>
      <c r="E3" s="44"/>
      <c r="F3" s="70"/>
      <c r="G3" s="70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4" s="4" customFormat="1" ht="15.75" customHeight="1">
      <c r="A4" s="9"/>
      <c r="B4" s="9"/>
      <c r="C4" s="9"/>
      <c r="D4" s="9"/>
      <c r="E4" s="9"/>
      <c r="F4" s="71"/>
      <c r="G4" s="7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s="4" customFormat="1" ht="15.75" customHeight="1">
      <c r="A5" s="9"/>
      <c r="B5" s="9"/>
      <c r="C5" s="9"/>
      <c r="D5" s="9"/>
      <c r="E5" s="9"/>
      <c r="F5" s="71"/>
      <c r="G5" s="71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s="3" customFormat="1" ht="15.75">
      <c r="A6" s="131" t="s">
        <v>42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</row>
    <row r="7" spans="1:24" s="3" customFormat="1" ht="17.25" customHeight="1">
      <c r="A7" s="131" t="s">
        <v>84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</row>
    <row r="8" spans="1:24" s="3" customFormat="1" ht="18" customHeight="1">
      <c r="A8" s="45"/>
      <c r="B8" s="45"/>
      <c r="C8" s="45"/>
      <c r="D8" s="45"/>
      <c r="E8" s="45"/>
      <c r="F8" s="72"/>
      <c r="G8" s="72"/>
      <c r="H8" s="45"/>
      <c r="I8" s="45"/>
      <c r="J8" s="45" t="s">
        <v>67</v>
      </c>
      <c r="K8" s="132">
        <v>2016</v>
      </c>
      <c r="L8" s="132"/>
      <c r="M8" s="130" t="s">
        <v>40</v>
      </c>
      <c r="N8" s="130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ht="18" customHeight="1"/>
    <row r="10" spans="1:24" s="5" customFormat="1" ht="15" customHeight="1">
      <c r="A10" s="47"/>
      <c r="B10" s="47"/>
      <c r="C10" s="47"/>
      <c r="D10" s="47"/>
      <c r="E10" s="47"/>
      <c r="F10" s="74"/>
      <c r="G10" s="74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8"/>
    </row>
    <row r="11" spans="1:24" s="5" customFormat="1" ht="21" customHeight="1">
      <c r="A11" s="47"/>
      <c r="B11" s="47"/>
      <c r="C11" s="86" t="s">
        <v>50</v>
      </c>
      <c r="D11" s="87"/>
      <c r="E11" s="87"/>
      <c r="F11" s="92" t="s">
        <v>123</v>
      </c>
      <c r="G11" s="92"/>
      <c r="H11" s="92"/>
      <c r="I11" s="92"/>
      <c r="J11" s="92"/>
      <c r="K11" s="92"/>
      <c r="L11" s="92"/>
      <c r="M11" s="92"/>
      <c r="N11" s="92"/>
      <c r="O11" s="47"/>
      <c r="P11" s="47"/>
      <c r="Q11" s="47"/>
      <c r="R11" s="47"/>
      <c r="S11" s="47"/>
      <c r="T11" s="47"/>
      <c r="U11" s="48" t="s">
        <v>43</v>
      </c>
      <c r="V11" s="129">
        <v>86043846</v>
      </c>
      <c r="W11" s="129"/>
      <c r="X11" s="47"/>
    </row>
    <row r="12" spans="1:24" s="5" customFormat="1" ht="19.5" customHeight="1">
      <c r="A12" s="47"/>
      <c r="B12" s="47"/>
      <c r="C12" s="88"/>
      <c r="D12" s="89"/>
      <c r="E12" s="89"/>
      <c r="F12" s="92"/>
      <c r="G12" s="92"/>
      <c r="H12" s="92"/>
      <c r="I12" s="92"/>
      <c r="J12" s="92"/>
      <c r="K12" s="92"/>
      <c r="L12" s="92"/>
      <c r="M12" s="92"/>
      <c r="N12" s="92"/>
      <c r="O12" s="47"/>
      <c r="P12" s="47"/>
      <c r="Q12" s="47"/>
      <c r="R12" s="47"/>
      <c r="S12" s="47"/>
      <c r="T12" s="47"/>
      <c r="U12" s="48" t="s">
        <v>25</v>
      </c>
      <c r="V12" s="129">
        <v>8616010265</v>
      </c>
      <c r="W12" s="129"/>
      <c r="X12" s="47"/>
    </row>
    <row r="13" spans="1:24" s="5" customFormat="1" ht="22.5" customHeight="1">
      <c r="A13" s="47"/>
      <c r="B13" s="47"/>
      <c r="C13" s="90"/>
      <c r="D13" s="91"/>
      <c r="E13" s="91"/>
      <c r="F13" s="92"/>
      <c r="G13" s="92"/>
      <c r="H13" s="92"/>
      <c r="I13" s="92"/>
      <c r="J13" s="92"/>
      <c r="K13" s="92"/>
      <c r="L13" s="92"/>
      <c r="M13" s="92"/>
      <c r="N13" s="92"/>
      <c r="O13" s="47"/>
      <c r="P13" s="47"/>
      <c r="Q13" s="47"/>
      <c r="R13" s="76"/>
      <c r="S13" s="47"/>
      <c r="T13" s="47"/>
      <c r="U13" s="48" t="s">
        <v>26</v>
      </c>
      <c r="V13" s="129">
        <v>861601001</v>
      </c>
      <c r="W13" s="129"/>
      <c r="X13" s="47"/>
    </row>
    <row r="14" spans="1:24" s="5" customFormat="1" ht="27" customHeight="1">
      <c r="A14" s="47"/>
      <c r="B14" s="47"/>
      <c r="C14" s="92" t="s">
        <v>49</v>
      </c>
      <c r="D14" s="92"/>
      <c r="E14" s="92"/>
      <c r="F14" s="92" t="s">
        <v>112</v>
      </c>
      <c r="G14" s="92"/>
      <c r="H14" s="92"/>
      <c r="I14" s="92"/>
      <c r="J14" s="92"/>
      <c r="K14" s="92"/>
      <c r="L14" s="92"/>
      <c r="M14" s="92"/>
      <c r="N14" s="92"/>
      <c r="O14" s="47"/>
      <c r="P14" s="47"/>
      <c r="Q14" s="47"/>
      <c r="R14" s="47"/>
      <c r="S14" s="47"/>
      <c r="T14" s="47"/>
      <c r="U14" s="48" t="s">
        <v>27</v>
      </c>
      <c r="V14" s="129">
        <v>20904</v>
      </c>
      <c r="W14" s="129"/>
      <c r="X14" s="47"/>
    </row>
    <row r="15" spans="1:24" s="5" customFormat="1" ht="30" customHeight="1">
      <c r="A15" s="47"/>
      <c r="B15" s="47"/>
      <c r="C15" s="93" t="s">
        <v>51</v>
      </c>
      <c r="D15" s="94"/>
      <c r="E15" s="95"/>
      <c r="F15" s="93" t="s">
        <v>86</v>
      </c>
      <c r="G15" s="94"/>
      <c r="H15" s="94"/>
      <c r="I15" s="94"/>
      <c r="J15" s="94"/>
      <c r="K15" s="94"/>
      <c r="L15" s="94"/>
      <c r="M15" s="94"/>
      <c r="N15" s="95"/>
      <c r="O15" s="47"/>
      <c r="P15" s="47"/>
      <c r="Q15" s="47"/>
      <c r="R15" s="47"/>
      <c r="S15" s="49" t="s">
        <v>28</v>
      </c>
      <c r="T15" s="49"/>
      <c r="U15" s="49"/>
      <c r="V15" s="129">
        <v>71816411</v>
      </c>
      <c r="W15" s="129"/>
      <c r="X15" s="47"/>
    </row>
    <row r="16" spans="1:24" s="5" customFormat="1" ht="48" customHeight="1">
      <c r="A16" s="47"/>
      <c r="B16" s="47"/>
      <c r="C16" s="96" t="s">
        <v>44</v>
      </c>
      <c r="D16" s="97"/>
      <c r="E16" s="97"/>
      <c r="F16" s="133" t="s">
        <v>130</v>
      </c>
      <c r="G16" s="133"/>
      <c r="H16" s="133"/>
      <c r="I16" s="133"/>
      <c r="J16" s="133"/>
      <c r="K16" s="133"/>
      <c r="L16" s="133"/>
      <c r="M16" s="133"/>
      <c r="N16" s="133"/>
      <c r="O16" s="47"/>
      <c r="P16" s="47"/>
      <c r="Q16" s="47"/>
      <c r="R16" s="47"/>
      <c r="S16" s="49"/>
      <c r="T16" s="49"/>
      <c r="U16" s="49"/>
      <c r="V16" s="50"/>
      <c r="W16" s="13"/>
      <c r="X16" s="47"/>
    </row>
    <row r="17" spans="1:24" s="5" customFormat="1" ht="24.75" customHeight="1">
      <c r="A17" s="47"/>
      <c r="B17" s="47"/>
      <c r="C17" s="134" t="s">
        <v>111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47"/>
      <c r="P17" s="47"/>
      <c r="Q17" s="47"/>
      <c r="R17" s="47"/>
      <c r="S17" s="47"/>
      <c r="T17" s="47"/>
      <c r="U17" s="48" t="s">
        <v>29</v>
      </c>
      <c r="V17" s="129">
        <v>0</v>
      </c>
      <c r="W17" s="129"/>
      <c r="X17" s="47"/>
    </row>
    <row r="18" spans="1:24" s="4" customFormat="1" ht="15">
      <c r="A18" s="9"/>
      <c r="B18" s="9"/>
      <c r="C18" s="9"/>
      <c r="D18" s="9"/>
      <c r="E18" s="9"/>
      <c r="F18" s="71"/>
      <c r="G18" s="7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4" customFormat="1" ht="15">
      <c r="A19" s="9"/>
      <c r="B19" s="9"/>
      <c r="C19" s="9"/>
      <c r="D19" s="9"/>
      <c r="E19" s="9"/>
      <c r="F19" s="71"/>
      <c r="G19" s="71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 ht="36" customHeight="1">
      <c r="A20" s="107" t="s">
        <v>20</v>
      </c>
      <c r="B20" s="107" t="s">
        <v>48</v>
      </c>
      <c r="C20" s="104" t="s">
        <v>87</v>
      </c>
      <c r="D20" s="139" t="s">
        <v>21</v>
      </c>
      <c r="E20" s="140"/>
      <c r="F20" s="101" t="s">
        <v>47</v>
      </c>
      <c r="G20" s="98" t="s">
        <v>36</v>
      </c>
      <c r="H20" s="99"/>
      <c r="I20" s="99"/>
      <c r="J20" s="100"/>
      <c r="K20" s="122" t="s">
        <v>82</v>
      </c>
      <c r="L20" s="98" t="s">
        <v>68</v>
      </c>
      <c r="M20" s="100"/>
      <c r="N20" s="122" t="s">
        <v>38</v>
      </c>
      <c r="O20" s="122" t="s">
        <v>88</v>
      </c>
      <c r="P20" s="122" t="s">
        <v>39</v>
      </c>
      <c r="Q20" s="128" t="s">
        <v>89</v>
      </c>
      <c r="R20" s="128" t="s">
        <v>54</v>
      </c>
      <c r="S20" s="128"/>
      <c r="T20" s="128"/>
      <c r="U20" s="128" t="s">
        <v>55</v>
      </c>
      <c r="V20" s="128" t="s">
        <v>56</v>
      </c>
      <c r="W20" s="128" t="s">
        <v>85</v>
      </c>
      <c r="X20" s="137" t="s">
        <v>83</v>
      </c>
    </row>
    <row r="21" spans="1:24" s="7" customFormat="1" ht="99.75" customHeight="1">
      <c r="A21" s="136"/>
      <c r="B21" s="136"/>
      <c r="C21" s="105"/>
      <c r="D21" s="107" t="s">
        <v>52</v>
      </c>
      <c r="E21" s="107" t="s">
        <v>53</v>
      </c>
      <c r="F21" s="102"/>
      <c r="G21" s="101" t="s">
        <v>34</v>
      </c>
      <c r="H21" s="99" t="s">
        <v>22</v>
      </c>
      <c r="I21" s="100"/>
      <c r="J21" s="122" t="s">
        <v>35</v>
      </c>
      <c r="K21" s="123"/>
      <c r="L21" s="122" t="s">
        <v>37</v>
      </c>
      <c r="M21" s="122" t="s">
        <v>46</v>
      </c>
      <c r="N21" s="123"/>
      <c r="O21" s="123"/>
      <c r="P21" s="123"/>
      <c r="Q21" s="128"/>
      <c r="R21" s="128"/>
      <c r="S21" s="128"/>
      <c r="T21" s="128"/>
      <c r="U21" s="128"/>
      <c r="V21" s="128"/>
      <c r="W21" s="128"/>
      <c r="X21" s="138"/>
    </row>
    <row r="22" spans="1:24" s="7" customFormat="1" ht="40.5" customHeight="1">
      <c r="A22" s="108"/>
      <c r="B22" s="108"/>
      <c r="C22" s="106"/>
      <c r="D22" s="108"/>
      <c r="E22" s="108"/>
      <c r="F22" s="103"/>
      <c r="G22" s="103"/>
      <c r="H22" s="51" t="s">
        <v>23</v>
      </c>
      <c r="I22" s="51" t="s">
        <v>24</v>
      </c>
      <c r="J22" s="124"/>
      <c r="K22" s="124"/>
      <c r="L22" s="124"/>
      <c r="M22" s="124"/>
      <c r="N22" s="124"/>
      <c r="O22" s="124"/>
      <c r="P22" s="124"/>
      <c r="Q22" s="128"/>
      <c r="R22" s="128"/>
      <c r="S22" s="128"/>
      <c r="T22" s="128"/>
      <c r="U22" s="128"/>
      <c r="V22" s="128"/>
      <c r="W22" s="128"/>
      <c r="X22" s="138"/>
    </row>
    <row r="23" spans="1:24" s="7" customFormat="1" ht="12.75" customHeight="1">
      <c r="A23" s="52" t="s">
        <v>0</v>
      </c>
      <c r="B23" s="52" t="s">
        <v>1</v>
      </c>
      <c r="C23" s="52" t="s">
        <v>2</v>
      </c>
      <c r="D23" s="52" t="s">
        <v>3</v>
      </c>
      <c r="E23" s="52" t="s">
        <v>4</v>
      </c>
      <c r="F23" s="75" t="s">
        <v>5</v>
      </c>
      <c r="G23" s="75" t="s">
        <v>6</v>
      </c>
      <c r="H23" s="52" t="s">
        <v>7</v>
      </c>
      <c r="I23" s="52" t="s">
        <v>8</v>
      </c>
      <c r="J23" s="52" t="s">
        <v>9</v>
      </c>
      <c r="K23" s="52" t="s">
        <v>10</v>
      </c>
      <c r="L23" s="52" t="s">
        <v>11</v>
      </c>
      <c r="M23" s="52" t="s">
        <v>12</v>
      </c>
      <c r="N23" s="52" t="s">
        <v>13</v>
      </c>
      <c r="O23" s="52" t="s">
        <v>14</v>
      </c>
      <c r="P23" s="52" t="s">
        <v>15</v>
      </c>
      <c r="Q23" s="52" t="s">
        <v>16</v>
      </c>
      <c r="R23" s="135" t="s">
        <v>17</v>
      </c>
      <c r="S23" s="135"/>
      <c r="T23" s="135"/>
      <c r="U23" s="52" t="s">
        <v>18</v>
      </c>
      <c r="V23" s="52" t="s">
        <v>19</v>
      </c>
      <c r="W23" s="53">
        <v>21</v>
      </c>
      <c r="X23" s="53">
        <v>22</v>
      </c>
    </row>
    <row r="24" spans="1:24" s="8" customFormat="1" ht="155.25" customHeight="1">
      <c r="A24" s="14" t="s">
        <v>90</v>
      </c>
      <c r="B24" s="84" t="s">
        <v>141</v>
      </c>
      <c r="C24" s="14" t="s">
        <v>100</v>
      </c>
      <c r="D24" s="38" t="s">
        <v>135</v>
      </c>
      <c r="E24" s="10" t="s">
        <v>101</v>
      </c>
      <c r="F24" s="40">
        <v>35</v>
      </c>
      <c r="G24" s="40">
        <v>35</v>
      </c>
      <c r="H24" s="36">
        <v>0</v>
      </c>
      <c r="I24" s="36">
        <v>0</v>
      </c>
      <c r="J24" s="36">
        <v>0</v>
      </c>
      <c r="K24" s="11" t="s">
        <v>124</v>
      </c>
      <c r="L24" s="16"/>
      <c r="M24" s="16"/>
      <c r="N24" s="11" t="s">
        <v>92</v>
      </c>
      <c r="O24" s="11" t="s">
        <v>93</v>
      </c>
      <c r="P24" s="41" t="s">
        <v>113</v>
      </c>
      <c r="Q24" s="12" t="s">
        <v>94</v>
      </c>
      <c r="R24" s="125" t="s">
        <v>94</v>
      </c>
      <c r="S24" s="126"/>
      <c r="T24" s="127"/>
      <c r="U24" s="12" t="s">
        <v>94</v>
      </c>
      <c r="V24" s="12" t="s">
        <v>94</v>
      </c>
      <c r="W24" s="12"/>
      <c r="X24" s="12"/>
    </row>
    <row r="25" spans="1:24" s="8" customFormat="1" ht="125.25" customHeight="1">
      <c r="A25" s="14" t="s">
        <v>95</v>
      </c>
      <c r="B25" s="84" t="s">
        <v>142</v>
      </c>
      <c r="C25" s="14" t="s">
        <v>97</v>
      </c>
      <c r="D25" s="37" t="s">
        <v>109</v>
      </c>
      <c r="E25" s="10" t="s">
        <v>98</v>
      </c>
      <c r="F25" s="40">
        <v>982.107</v>
      </c>
      <c r="G25" s="40">
        <v>982.107</v>
      </c>
      <c r="H25" s="36">
        <v>0</v>
      </c>
      <c r="I25" s="36">
        <v>0</v>
      </c>
      <c r="J25" s="36">
        <v>0</v>
      </c>
      <c r="K25" s="11" t="s">
        <v>125</v>
      </c>
      <c r="L25" s="16"/>
      <c r="M25" s="16"/>
      <c r="N25" s="11" t="s">
        <v>92</v>
      </c>
      <c r="O25" s="11" t="s">
        <v>93</v>
      </c>
      <c r="P25" s="41" t="s">
        <v>110</v>
      </c>
      <c r="Q25" s="12" t="s">
        <v>94</v>
      </c>
      <c r="R25" s="125" t="s">
        <v>94</v>
      </c>
      <c r="S25" s="126"/>
      <c r="T25" s="127"/>
      <c r="U25" s="12" t="s">
        <v>94</v>
      </c>
      <c r="V25" s="12" t="s">
        <v>94</v>
      </c>
      <c r="W25" s="12"/>
      <c r="X25" s="12"/>
    </row>
    <row r="26" spans="1:24" s="8" customFormat="1" ht="184.5" customHeight="1">
      <c r="A26" s="14" t="s">
        <v>96</v>
      </c>
      <c r="B26" s="84" t="s">
        <v>143</v>
      </c>
      <c r="C26" s="14" t="s">
        <v>114</v>
      </c>
      <c r="D26" s="37" t="s">
        <v>115</v>
      </c>
      <c r="E26" s="10" t="s">
        <v>91</v>
      </c>
      <c r="F26" s="40">
        <v>7</v>
      </c>
      <c r="G26" s="40">
        <v>7</v>
      </c>
      <c r="H26" s="36">
        <v>0</v>
      </c>
      <c r="I26" s="36">
        <v>0</v>
      </c>
      <c r="J26" s="36">
        <v>0</v>
      </c>
      <c r="K26" s="11" t="s">
        <v>122</v>
      </c>
      <c r="L26" s="16"/>
      <c r="M26" s="16"/>
      <c r="N26" s="11" t="s">
        <v>92</v>
      </c>
      <c r="O26" s="11" t="s">
        <v>93</v>
      </c>
      <c r="P26" s="41" t="s">
        <v>116</v>
      </c>
      <c r="Q26" s="12" t="s">
        <v>94</v>
      </c>
      <c r="R26" s="125" t="s">
        <v>94</v>
      </c>
      <c r="S26" s="126"/>
      <c r="T26" s="127"/>
      <c r="U26" s="12" t="s">
        <v>94</v>
      </c>
      <c r="V26" s="12" t="s">
        <v>94</v>
      </c>
      <c r="W26" s="12"/>
      <c r="X26" s="12"/>
    </row>
    <row r="27" spans="1:24" s="8" customFormat="1" ht="35.25" customHeight="1">
      <c r="A27" s="14" t="s">
        <v>99</v>
      </c>
      <c r="B27" s="14"/>
      <c r="C27" s="14"/>
      <c r="D27" s="80" t="s">
        <v>117</v>
      </c>
      <c r="E27" s="10"/>
      <c r="F27" s="83">
        <v>66</v>
      </c>
      <c r="G27" s="81">
        <v>66</v>
      </c>
      <c r="H27" s="36"/>
      <c r="I27" s="36"/>
      <c r="J27" s="36"/>
      <c r="K27" s="11"/>
      <c r="L27" s="16"/>
      <c r="M27" s="16"/>
      <c r="N27" s="11"/>
      <c r="O27" s="11"/>
      <c r="P27" s="16" t="s">
        <v>108</v>
      </c>
      <c r="Q27" s="12"/>
      <c r="R27" s="34"/>
      <c r="S27" s="35"/>
      <c r="T27" s="12"/>
      <c r="U27" s="12"/>
      <c r="V27" s="12"/>
      <c r="W27" s="12"/>
      <c r="X27" s="12"/>
    </row>
    <row r="28" spans="1:24" s="8" customFormat="1" ht="60" customHeight="1">
      <c r="A28" s="14" t="s">
        <v>102</v>
      </c>
      <c r="B28" s="14"/>
      <c r="C28" s="14"/>
      <c r="D28" s="80" t="s">
        <v>127</v>
      </c>
      <c r="E28" s="10"/>
      <c r="F28" s="83">
        <v>10</v>
      </c>
      <c r="G28" s="81">
        <v>10</v>
      </c>
      <c r="H28" s="36"/>
      <c r="I28" s="36"/>
      <c r="J28" s="36"/>
      <c r="K28" s="11"/>
      <c r="L28" s="16"/>
      <c r="M28" s="16"/>
      <c r="N28" s="11"/>
      <c r="O28" s="11"/>
      <c r="P28" s="16" t="s">
        <v>108</v>
      </c>
      <c r="Q28" s="12"/>
      <c r="R28" s="34"/>
      <c r="S28" s="35"/>
      <c r="T28" s="12"/>
      <c r="U28" s="12"/>
      <c r="V28" s="12"/>
      <c r="W28" s="12"/>
      <c r="X28" s="12"/>
    </row>
    <row r="29" spans="1:24" s="8" customFormat="1" ht="48.75" customHeight="1">
      <c r="A29" s="14" t="s">
        <v>103</v>
      </c>
      <c r="B29" s="14"/>
      <c r="C29" s="14"/>
      <c r="D29" s="80" t="s">
        <v>126</v>
      </c>
      <c r="E29" s="10"/>
      <c r="F29" s="83">
        <v>40</v>
      </c>
      <c r="G29" s="81">
        <v>40</v>
      </c>
      <c r="H29" s="36"/>
      <c r="I29" s="36"/>
      <c r="J29" s="36"/>
      <c r="K29" s="11"/>
      <c r="L29" s="16"/>
      <c r="M29" s="16"/>
      <c r="N29" s="11"/>
      <c r="O29" s="11"/>
      <c r="P29" s="16" t="s">
        <v>108</v>
      </c>
      <c r="Q29" s="12"/>
      <c r="R29" s="34"/>
      <c r="S29" s="35"/>
      <c r="T29" s="12"/>
      <c r="U29" s="12"/>
      <c r="V29" s="12"/>
      <c r="W29" s="12"/>
      <c r="X29" s="12"/>
    </row>
    <row r="30" spans="1:24" s="8" customFormat="1" ht="96">
      <c r="A30" s="14" t="s">
        <v>104</v>
      </c>
      <c r="B30" s="14"/>
      <c r="C30" s="14"/>
      <c r="D30" s="80" t="s">
        <v>119</v>
      </c>
      <c r="E30" s="10"/>
      <c r="F30" s="83">
        <v>7.4</v>
      </c>
      <c r="G30" s="81">
        <v>7.4</v>
      </c>
      <c r="H30" s="36"/>
      <c r="I30" s="36"/>
      <c r="J30" s="36"/>
      <c r="K30" s="11"/>
      <c r="L30" s="16"/>
      <c r="M30" s="16"/>
      <c r="N30" s="11"/>
      <c r="O30" s="11"/>
      <c r="P30" s="16" t="s">
        <v>108</v>
      </c>
      <c r="Q30" s="12"/>
      <c r="R30" s="34"/>
      <c r="S30" s="35"/>
      <c r="T30" s="12"/>
      <c r="U30" s="12"/>
      <c r="V30" s="12"/>
      <c r="W30" s="12"/>
      <c r="X30" s="12"/>
    </row>
    <row r="31" spans="1:24" s="8" customFormat="1" ht="74.25" customHeight="1">
      <c r="A31" s="14" t="s">
        <v>105</v>
      </c>
      <c r="B31" s="14"/>
      <c r="C31" s="14"/>
      <c r="D31" s="80" t="s">
        <v>118</v>
      </c>
      <c r="E31" s="10"/>
      <c r="F31" s="83">
        <v>10</v>
      </c>
      <c r="G31" s="81">
        <v>10</v>
      </c>
      <c r="H31" s="36"/>
      <c r="I31" s="36"/>
      <c r="J31" s="36"/>
      <c r="K31" s="11"/>
      <c r="L31" s="16"/>
      <c r="M31" s="16"/>
      <c r="N31" s="11"/>
      <c r="O31" s="11"/>
      <c r="P31" s="16" t="s">
        <v>108</v>
      </c>
      <c r="Q31" s="12"/>
      <c r="R31" s="34"/>
      <c r="S31" s="35"/>
      <c r="T31" s="12"/>
      <c r="U31" s="12"/>
      <c r="V31" s="12"/>
      <c r="W31" s="12"/>
      <c r="X31" s="12"/>
    </row>
    <row r="32" spans="1:24" s="8" customFormat="1" ht="60">
      <c r="A32" s="14" t="s">
        <v>106</v>
      </c>
      <c r="B32" s="14"/>
      <c r="C32" s="14"/>
      <c r="D32" s="80" t="s">
        <v>120</v>
      </c>
      <c r="E32" s="10"/>
      <c r="F32" s="83">
        <v>4</v>
      </c>
      <c r="G32" s="81">
        <v>4</v>
      </c>
      <c r="H32" s="36"/>
      <c r="I32" s="36"/>
      <c r="J32" s="36"/>
      <c r="K32" s="11"/>
      <c r="L32" s="16"/>
      <c r="M32" s="16"/>
      <c r="N32" s="11"/>
      <c r="O32" s="11"/>
      <c r="P32" s="16" t="s">
        <v>108</v>
      </c>
      <c r="Q32" s="12"/>
      <c r="R32" s="34"/>
      <c r="S32" s="35"/>
      <c r="T32" s="12"/>
      <c r="U32" s="12"/>
      <c r="V32" s="12"/>
      <c r="W32" s="12"/>
      <c r="X32" s="12"/>
    </row>
    <row r="33" spans="1:24" s="8" customFormat="1" ht="29.25">
      <c r="A33" s="14" t="s">
        <v>107</v>
      </c>
      <c r="B33" s="14"/>
      <c r="C33" s="14"/>
      <c r="D33" s="80" t="s">
        <v>121</v>
      </c>
      <c r="E33" s="10"/>
      <c r="F33" s="83">
        <v>80</v>
      </c>
      <c r="G33" s="81">
        <v>80</v>
      </c>
      <c r="H33" s="36"/>
      <c r="I33" s="36"/>
      <c r="J33" s="36"/>
      <c r="K33" s="11"/>
      <c r="L33" s="16"/>
      <c r="M33" s="16"/>
      <c r="N33" s="11"/>
      <c r="O33" s="11"/>
      <c r="P33" s="16" t="s">
        <v>108</v>
      </c>
      <c r="Q33" s="12"/>
      <c r="R33" s="34"/>
      <c r="S33" s="35"/>
      <c r="T33" s="12"/>
      <c r="U33" s="12"/>
      <c r="V33" s="12"/>
      <c r="W33" s="12"/>
      <c r="X33" s="12"/>
    </row>
    <row r="34" spans="1:24" s="8" customFormat="1" ht="10.5" customHeight="1">
      <c r="A34" s="14"/>
      <c r="B34" s="14"/>
      <c r="C34" s="14"/>
      <c r="D34" s="10"/>
      <c r="E34" s="10"/>
      <c r="F34" s="54"/>
      <c r="G34" s="54"/>
      <c r="H34" s="15"/>
      <c r="I34" s="15"/>
      <c r="J34" s="15"/>
      <c r="K34" s="11"/>
      <c r="L34" s="16"/>
      <c r="M34" s="16"/>
      <c r="N34" s="11"/>
      <c r="O34" s="11"/>
      <c r="P34" s="12"/>
      <c r="Q34" s="12"/>
      <c r="R34" s="125"/>
      <c r="S34" s="126"/>
      <c r="T34" s="127"/>
      <c r="U34" s="12"/>
      <c r="V34" s="12"/>
      <c r="W34" s="12"/>
      <c r="X34" s="12"/>
    </row>
    <row r="35" spans="1:24" s="8" customFormat="1" ht="16.5" customHeight="1">
      <c r="A35" s="14"/>
      <c r="B35" s="14"/>
      <c r="C35" s="14"/>
      <c r="D35" s="10"/>
      <c r="E35" s="10" t="s">
        <v>62</v>
      </c>
      <c r="F35" s="54">
        <f>SUM(F24:F34)</f>
        <v>1241.507</v>
      </c>
      <c r="G35" s="54">
        <f>SUM(G24:G34)</f>
        <v>1241.507</v>
      </c>
      <c r="H35" s="36">
        <f>SUM(H24:H34)</f>
        <v>0</v>
      </c>
      <c r="I35" s="36">
        <f>SUM(I24:I34)</f>
        <v>0</v>
      </c>
      <c r="J35" s="36">
        <f>SUM(J24:J34)</f>
        <v>0</v>
      </c>
      <c r="K35" s="22"/>
      <c r="L35" s="15"/>
      <c r="M35" s="15"/>
      <c r="N35" s="22"/>
      <c r="O35" s="22"/>
      <c r="P35" s="10"/>
      <c r="Q35" s="10"/>
      <c r="R35" s="119"/>
      <c r="S35" s="120"/>
      <c r="T35" s="121"/>
      <c r="U35" s="10"/>
      <c r="V35" s="10"/>
      <c r="W35" s="10"/>
      <c r="X35" s="10"/>
    </row>
    <row r="36" spans="1:24" s="8" customFormat="1" ht="33.75" customHeight="1">
      <c r="A36" s="14"/>
      <c r="B36" s="14"/>
      <c r="C36" s="14"/>
      <c r="D36" s="10"/>
      <c r="E36" s="10" t="s">
        <v>63</v>
      </c>
      <c r="F36" s="85">
        <v>0</v>
      </c>
      <c r="G36" s="85">
        <v>0</v>
      </c>
      <c r="H36" s="15"/>
      <c r="I36" s="15"/>
      <c r="J36" s="15"/>
      <c r="K36" s="22"/>
      <c r="L36" s="15"/>
      <c r="M36" s="15"/>
      <c r="N36" s="22"/>
      <c r="O36" s="22"/>
      <c r="P36" s="10"/>
      <c r="Q36" s="10"/>
      <c r="R36" s="119"/>
      <c r="S36" s="120"/>
      <c r="T36" s="121"/>
      <c r="U36" s="10"/>
      <c r="V36" s="10"/>
      <c r="W36" s="10"/>
      <c r="X36" s="10"/>
    </row>
    <row r="37" spans="1:24" s="8" customFormat="1" ht="33.75" customHeight="1">
      <c r="A37" s="14"/>
      <c r="B37" s="14"/>
      <c r="C37" s="14"/>
      <c r="D37" s="10"/>
      <c r="E37" s="10" t="s">
        <v>64</v>
      </c>
      <c r="F37" s="36">
        <v>1241.507</v>
      </c>
      <c r="G37" s="36">
        <v>1241.507</v>
      </c>
      <c r="H37" s="15"/>
      <c r="I37" s="15"/>
      <c r="J37" s="15"/>
      <c r="K37" s="22"/>
      <c r="L37" s="15"/>
      <c r="M37" s="15"/>
      <c r="N37" s="22"/>
      <c r="O37" s="22"/>
      <c r="P37" s="10"/>
      <c r="Q37" s="10"/>
      <c r="R37" s="119"/>
      <c r="S37" s="120"/>
      <c r="T37" s="121"/>
      <c r="U37" s="10"/>
      <c r="V37" s="10"/>
      <c r="W37" s="10"/>
      <c r="X37" s="10"/>
    </row>
    <row r="38" spans="1:24" s="8" customFormat="1" ht="41.25" customHeight="1">
      <c r="A38" s="14"/>
      <c r="B38" s="14"/>
      <c r="C38" s="14"/>
      <c r="D38" s="10"/>
      <c r="E38" s="10" t="s">
        <v>65</v>
      </c>
      <c r="F38" s="36">
        <f>F33+F32+F31+F30+F29+F28+F27</f>
        <v>217.4</v>
      </c>
      <c r="G38" s="36">
        <f>G33+G32+G31+G30+G29+G28+G27</f>
        <v>217.4</v>
      </c>
      <c r="H38" s="10"/>
      <c r="I38" s="15"/>
      <c r="J38" s="15"/>
      <c r="K38" s="22"/>
      <c r="L38" s="15"/>
      <c r="M38" s="15"/>
      <c r="N38" s="22"/>
      <c r="O38" s="22"/>
      <c r="P38" s="16"/>
      <c r="Q38" s="55"/>
      <c r="R38" s="119"/>
      <c r="S38" s="120"/>
      <c r="T38" s="121"/>
      <c r="U38" s="10"/>
      <c r="V38" s="10"/>
      <c r="W38" s="10"/>
      <c r="X38" s="10"/>
    </row>
    <row r="39" spans="1:24" s="8" customFormat="1" ht="39" customHeight="1">
      <c r="A39" s="14"/>
      <c r="B39" s="14"/>
      <c r="C39" s="14"/>
      <c r="D39" s="10"/>
      <c r="E39" s="10" t="s">
        <v>66</v>
      </c>
      <c r="F39" s="36">
        <v>0</v>
      </c>
      <c r="G39" s="36">
        <v>0</v>
      </c>
      <c r="H39" s="39">
        <f>F39/F37</f>
        <v>0</v>
      </c>
      <c r="I39" s="15"/>
      <c r="J39" s="15"/>
      <c r="K39" s="22"/>
      <c r="L39" s="15"/>
      <c r="M39" s="15"/>
      <c r="N39" s="22"/>
      <c r="O39" s="22"/>
      <c r="P39" s="16"/>
      <c r="Q39" s="55"/>
      <c r="R39" s="119"/>
      <c r="S39" s="120"/>
      <c r="T39" s="121"/>
      <c r="U39" s="10"/>
      <c r="V39" s="10"/>
      <c r="W39" s="10"/>
      <c r="X39" s="10"/>
    </row>
    <row r="40" spans="1:24" s="8" customFormat="1" ht="11.25">
      <c r="A40" s="18"/>
      <c r="B40" s="18"/>
      <c r="C40" s="18"/>
      <c r="D40" s="19"/>
      <c r="E40" s="19"/>
      <c r="F40" s="76"/>
      <c r="G40" s="76"/>
      <c r="H40" s="20"/>
      <c r="I40" s="20"/>
      <c r="J40" s="20"/>
      <c r="K40" s="21"/>
      <c r="L40" s="20"/>
      <c r="M40" s="20"/>
      <c r="N40" s="21"/>
      <c r="O40" s="21"/>
      <c r="P40" s="19"/>
      <c r="Q40" s="19"/>
      <c r="R40" s="19"/>
      <c r="S40" s="19"/>
      <c r="T40" s="19"/>
      <c r="U40" s="19"/>
      <c r="V40" s="19"/>
      <c r="W40" s="19"/>
      <c r="X40" s="19"/>
    </row>
    <row r="41" ht="14.25" customHeight="1"/>
    <row r="42" spans="1:24" s="4" customFormat="1" ht="14.25" customHeight="1">
      <c r="A42" s="115" t="s">
        <v>128</v>
      </c>
      <c r="B42" s="115"/>
      <c r="C42" s="115"/>
      <c r="D42" s="115"/>
      <c r="E42" s="115"/>
      <c r="F42" s="115"/>
      <c r="G42" s="115"/>
      <c r="H42" s="115"/>
      <c r="I42" s="115"/>
      <c r="J42" s="115"/>
      <c r="K42" s="9"/>
      <c r="L42" s="115"/>
      <c r="M42" s="115"/>
      <c r="N42" s="115"/>
      <c r="O42" s="115"/>
      <c r="P42" s="115"/>
      <c r="Q42" s="9"/>
      <c r="R42" s="56" t="s">
        <v>31</v>
      </c>
      <c r="S42" s="111" t="s">
        <v>137</v>
      </c>
      <c r="T42" s="111"/>
      <c r="U42" s="111" t="s">
        <v>136</v>
      </c>
      <c r="V42" s="111"/>
      <c r="W42" s="111"/>
      <c r="X42" s="111"/>
    </row>
    <row r="43" spans="1:24" s="6" customFormat="1" ht="14.25" customHeight="1">
      <c r="A43" s="114" t="s">
        <v>45</v>
      </c>
      <c r="B43" s="114"/>
      <c r="C43" s="114"/>
      <c r="D43" s="114"/>
      <c r="E43" s="114"/>
      <c r="F43" s="114"/>
      <c r="G43" s="114"/>
      <c r="H43" s="114"/>
      <c r="I43" s="114"/>
      <c r="J43" s="114"/>
      <c r="K43" s="58"/>
      <c r="L43" s="116" t="s">
        <v>30</v>
      </c>
      <c r="M43" s="116"/>
      <c r="N43" s="116"/>
      <c r="O43" s="116"/>
      <c r="P43" s="116"/>
      <c r="Q43" s="58"/>
      <c r="R43" s="58"/>
      <c r="S43" s="112" t="s">
        <v>32</v>
      </c>
      <c r="T43" s="112"/>
      <c r="U43" s="112"/>
      <c r="V43" s="112"/>
      <c r="W43" s="112"/>
      <c r="X43" s="112"/>
    </row>
    <row r="44" spans="1:24" s="6" customFormat="1" ht="14.25" customHeight="1">
      <c r="A44" s="57"/>
      <c r="B44" s="57"/>
      <c r="C44" s="57"/>
      <c r="D44" s="57"/>
      <c r="E44" s="57"/>
      <c r="F44" s="77"/>
      <c r="G44" s="77"/>
      <c r="H44" s="57"/>
      <c r="I44" s="57"/>
      <c r="J44" s="57"/>
      <c r="K44" s="58"/>
      <c r="L44" s="59"/>
      <c r="M44" s="59"/>
      <c r="N44" s="59"/>
      <c r="O44" s="59"/>
      <c r="P44" s="59"/>
      <c r="Q44" s="58"/>
      <c r="R44" s="58"/>
      <c r="S44" s="59"/>
      <c r="T44" s="59"/>
      <c r="U44" s="59"/>
      <c r="V44" s="59"/>
      <c r="W44" s="59"/>
      <c r="X44" s="59"/>
    </row>
    <row r="45" spans="1:24" s="4" customFormat="1" ht="15" customHeight="1">
      <c r="A45" s="113" t="s">
        <v>129</v>
      </c>
      <c r="B45" s="113"/>
      <c r="C45" s="113"/>
      <c r="D45" s="113"/>
      <c r="E45" s="113"/>
      <c r="F45" s="113"/>
      <c r="G45" s="113"/>
      <c r="H45" s="113"/>
      <c r="I45" s="113"/>
      <c r="J45" s="113"/>
      <c r="K45" s="9"/>
      <c r="L45" s="115"/>
      <c r="M45" s="115"/>
      <c r="N45" s="115"/>
      <c r="O45" s="115"/>
      <c r="P45" s="115"/>
      <c r="Q45" s="9"/>
      <c r="R45" s="60"/>
      <c r="S45" s="111" t="s">
        <v>140</v>
      </c>
      <c r="T45" s="111"/>
      <c r="U45" s="111"/>
      <c r="V45" s="111"/>
      <c r="W45" s="111"/>
      <c r="X45" s="111"/>
    </row>
    <row r="46" spans="1:24" s="6" customFormat="1" ht="12.75" customHeight="1">
      <c r="A46" s="114" t="s">
        <v>60</v>
      </c>
      <c r="B46" s="114"/>
      <c r="C46" s="114"/>
      <c r="D46" s="114"/>
      <c r="E46" s="114"/>
      <c r="F46" s="114"/>
      <c r="G46" s="114"/>
      <c r="H46" s="114"/>
      <c r="I46" s="114"/>
      <c r="J46" s="114"/>
      <c r="K46" s="58"/>
      <c r="L46" s="116" t="s">
        <v>30</v>
      </c>
      <c r="M46" s="116"/>
      <c r="N46" s="116"/>
      <c r="O46" s="116"/>
      <c r="P46" s="116"/>
      <c r="Q46" s="58"/>
      <c r="R46" s="61"/>
      <c r="S46" s="109" t="s">
        <v>61</v>
      </c>
      <c r="T46" s="109"/>
      <c r="U46" s="109"/>
      <c r="V46" s="109"/>
      <c r="W46" s="109"/>
      <c r="X46" s="109"/>
    </row>
    <row r="47" spans="1:24" s="6" customFormat="1" ht="12.75" customHeight="1">
      <c r="A47" s="57"/>
      <c r="B47" s="57"/>
      <c r="C47" s="57"/>
      <c r="D47" s="57"/>
      <c r="E47" s="57"/>
      <c r="F47" s="77"/>
      <c r="G47" s="77"/>
      <c r="H47" s="57"/>
      <c r="I47" s="57"/>
      <c r="J47" s="57"/>
      <c r="K47" s="58"/>
      <c r="L47" s="59"/>
      <c r="M47" s="59"/>
      <c r="N47" s="59"/>
      <c r="O47" s="59"/>
      <c r="P47" s="59"/>
      <c r="Q47" s="58"/>
      <c r="R47" s="61"/>
      <c r="S47" s="57"/>
      <c r="T47" s="57"/>
      <c r="U47" s="57"/>
      <c r="V47" s="57"/>
      <c r="W47" s="57"/>
      <c r="X47" s="57"/>
    </row>
    <row r="48" spans="1:25" s="6" customFormat="1" ht="12.75" customHeight="1">
      <c r="A48" s="117" t="s">
        <v>57</v>
      </c>
      <c r="B48" s="117"/>
      <c r="C48" s="117"/>
      <c r="D48" s="69" t="s">
        <v>133</v>
      </c>
      <c r="E48" s="69"/>
      <c r="F48" s="78"/>
      <c r="G48" s="78"/>
      <c r="H48" s="62"/>
      <c r="I48" s="62"/>
      <c r="J48" s="63"/>
      <c r="K48" s="63"/>
      <c r="L48" s="115"/>
      <c r="M48" s="115"/>
      <c r="N48" s="115"/>
      <c r="O48" s="115"/>
      <c r="P48" s="115"/>
      <c r="Q48" s="58"/>
      <c r="R48" s="61"/>
      <c r="S48" s="64" t="s">
        <v>138</v>
      </c>
      <c r="T48" s="64"/>
      <c r="U48" s="64"/>
      <c r="V48" s="111" t="s">
        <v>139</v>
      </c>
      <c r="W48" s="111"/>
      <c r="X48" s="111"/>
      <c r="Y48" s="79"/>
    </row>
    <row r="49" spans="1:24" s="6" customFormat="1" ht="12.75" customHeight="1">
      <c r="A49" s="65"/>
      <c r="B49" s="65"/>
      <c r="C49" s="65"/>
      <c r="D49" s="109" t="s">
        <v>59</v>
      </c>
      <c r="E49" s="109"/>
      <c r="F49" s="109"/>
      <c r="G49" s="109"/>
      <c r="H49" s="109"/>
      <c r="I49" s="109"/>
      <c r="J49" s="66"/>
      <c r="K49" s="66"/>
      <c r="L49" s="116" t="s">
        <v>30</v>
      </c>
      <c r="M49" s="116"/>
      <c r="N49" s="116"/>
      <c r="O49" s="116"/>
      <c r="P49" s="116"/>
      <c r="Q49" s="58"/>
      <c r="R49" s="61"/>
      <c r="S49" s="109" t="s">
        <v>58</v>
      </c>
      <c r="T49" s="109"/>
      <c r="U49" s="109"/>
      <c r="V49" s="110"/>
      <c r="W49" s="110"/>
      <c r="X49" s="110"/>
    </row>
    <row r="50" spans="21:23" ht="12.75">
      <c r="U50" s="67"/>
      <c r="V50" s="67"/>
      <c r="W50" s="67"/>
    </row>
    <row r="51" spans="3:5" ht="10.5" customHeight="1">
      <c r="C51" s="118" t="s">
        <v>33</v>
      </c>
      <c r="D51" s="118"/>
      <c r="E51" s="68"/>
    </row>
    <row r="52" spans="1:24" s="2" customFormat="1" ht="12">
      <c r="A52" s="44"/>
      <c r="B52" s="44"/>
      <c r="C52" s="44" t="s">
        <v>41</v>
      </c>
      <c r="D52" s="44"/>
      <c r="E52" s="44"/>
      <c r="F52" s="70"/>
      <c r="G52" s="70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</sheetData>
  <sheetProtection/>
  <autoFilter ref="P1:P52"/>
  <mergeCells count="73">
    <mergeCell ref="A6:X6"/>
    <mergeCell ref="K20:K22"/>
    <mergeCell ref="A20:A22"/>
    <mergeCell ref="B20:B22"/>
    <mergeCell ref="L20:M20"/>
    <mergeCell ref="V15:W15"/>
    <mergeCell ref="X20:X22"/>
    <mergeCell ref="W20:W22"/>
    <mergeCell ref="D20:E20"/>
    <mergeCell ref="Q20:Q22"/>
    <mergeCell ref="R37:T37"/>
    <mergeCell ref="O20:O22"/>
    <mergeCell ref="U20:U22"/>
    <mergeCell ref="P20:P22"/>
    <mergeCell ref="R38:T38"/>
    <mergeCell ref="R39:T39"/>
    <mergeCell ref="R24:T24"/>
    <mergeCell ref="R23:T23"/>
    <mergeCell ref="R26:T26"/>
    <mergeCell ref="R35:T35"/>
    <mergeCell ref="M8:N8"/>
    <mergeCell ref="A7:X7"/>
    <mergeCell ref="K8:L8"/>
    <mergeCell ref="F15:N15"/>
    <mergeCell ref="F16:N16"/>
    <mergeCell ref="C17:N17"/>
    <mergeCell ref="V12:W12"/>
    <mergeCell ref="V14:W14"/>
    <mergeCell ref="V11:W11"/>
    <mergeCell ref="V17:W17"/>
    <mergeCell ref="V20:V22"/>
    <mergeCell ref="F11:N13"/>
    <mergeCell ref="F14:N14"/>
    <mergeCell ref="V13:W13"/>
    <mergeCell ref="R20:T22"/>
    <mergeCell ref="M21:M22"/>
    <mergeCell ref="L21:L22"/>
    <mergeCell ref="R36:T36"/>
    <mergeCell ref="N20:N22"/>
    <mergeCell ref="H21:I21"/>
    <mergeCell ref="R34:T34"/>
    <mergeCell ref="R25:T25"/>
    <mergeCell ref="J21:J22"/>
    <mergeCell ref="C51:D51"/>
    <mergeCell ref="A42:J42"/>
    <mergeCell ref="A43:J43"/>
    <mergeCell ref="L46:P46"/>
    <mergeCell ref="U42:X42"/>
    <mergeCell ref="S45:X45"/>
    <mergeCell ref="V48:X48"/>
    <mergeCell ref="D49:I49"/>
    <mergeCell ref="L49:P49"/>
    <mergeCell ref="L48:P48"/>
    <mergeCell ref="S49:X49"/>
    <mergeCell ref="S42:T42"/>
    <mergeCell ref="S43:X43"/>
    <mergeCell ref="A45:J45"/>
    <mergeCell ref="A46:J46"/>
    <mergeCell ref="L42:P42"/>
    <mergeCell ref="S46:X46"/>
    <mergeCell ref="L45:P45"/>
    <mergeCell ref="L43:P43"/>
    <mergeCell ref="A48:C48"/>
    <mergeCell ref="C11:E13"/>
    <mergeCell ref="C14:E14"/>
    <mergeCell ref="C15:E15"/>
    <mergeCell ref="C16:E16"/>
    <mergeCell ref="G20:J20"/>
    <mergeCell ref="F20:F22"/>
    <mergeCell ref="C20:C22"/>
    <mergeCell ref="D21:D22"/>
    <mergeCell ref="E21:E22"/>
    <mergeCell ref="G21:G22"/>
  </mergeCells>
  <printOptions/>
  <pageMargins left="0.3937007874015748" right="0.3937007874015748" top="0.3937007874015748" bottom="0.11811023622047245" header="0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">
      <selection activeCell="F19" sqref="F18:F19"/>
    </sheetView>
  </sheetViews>
  <sheetFormatPr defaultColWidth="9.00390625" defaultRowHeight="12.75"/>
  <cols>
    <col min="1" max="1" width="14.875" style="0" customWidth="1"/>
    <col min="2" max="2" width="32.875" style="0" customWidth="1"/>
    <col min="3" max="3" width="21.375" style="0" customWidth="1"/>
    <col min="4" max="4" width="10.00390625" style="0" customWidth="1"/>
    <col min="5" max="5" width="10.125" style="0" customWidth="1"/>
  </cols>
  <sheetData>
    <row r="2" spans="1:6" ht="12.75">
      <c r="A2" s="141" t="s">
        <v>69</v>
      </c>
      <c r="B2" s="141"/>
      <c r="C2" s="141"/>
      <c r="D2" s="23"/>
      <c r="E2" s="23"/>
      <c r="F2" s="23"/>
    </row>
    <row r="3" spans="1:6" ht="25.5">
      <c r="A3" s="25" t="s">
        <v>70</v>
      </c>
      <c r="B3" s="25" t="s">
        <v>78</v>
      </c>
      <c r="C3" s="25" t="s">
        <v>81</v>
      </c>
      <c r="D3" s="26"/>
      <c r="E3" s="26"/>
      <c r="F3" s="26"/>
    </row>
    <row r="4" spans="1:6" ht="12.75">
      <c r="A4" s="27">
        <v>1</v>
      </c>
      <c r="B4" s="27">
        <v>2</v>
      </c>
      <c r="C4" s="27">
        <v>3</v>
      </c>
      <c r="D4" s="26"/>
      <c r="E4" s="26"/>
      <c r="F4" s="26"/>
    </row>
    <row r="5" spans="1:6" ht="15">
      <c r="A5" s="43" t="s">
        <v>90</v>
      </c>
      <c r="B5" s="40">
        <v>35</v>
      </c>
      <c r="C5" s="40">
        <v>35</v>
      </c>
      <c r="D5" s="26"/>
      <c r="E5" s="26"/>
      <c r="F5" s="26"/>
    </row>
    <row r="6" spans="1:6" ht="15">
      <c r="A6" s="43" t="s">
        <v>95</v>
      </c>
      <c r="B6" s="40">
        <v>982.107</v>
      </c>
      <c r="C6" s="40">
        <v>982.107</v>
      </c>
      <c r="D6" s="26"/>
      <c r="E6" s="26"/>
      <c r="F6" s="26"/>
    </row>
    <row r="7" spans="1:6" ht="15">
      <c r="A7" s="43" t="s">
        <v>96</v>
      </c>
      <c r="B7" s="40">
        <v>7</v>
      </c>
      <c r="C7" s="40">
        <v>7</v>
      </c>
      <c r="D7" s="26"/>
      <c r="E7" s="26"/>
      <c r="F7" s="26"/>
    </row>
    <row r="8" spans="1:6" ht="15">
      <c r="A8" s="43" t="s">
        <v>99</v>
      </c>
      <c r="B8" s="83">
        <v>66</v>
      </c>
      <c r="C8" s="83">
        <v>66</v>
      </c>
      <c r="D8" s="26"/>
      <c r="E8" s="26"/>
      <c r="F8" s="26"/>
    </row>
    <row r="9" spans="1:6" ht="15">
      <c r="A9" s="43" t="s">
        <v>102</v>
      </c>
      <c r="B9" s="83">
        <v>10</v>
      </c>
      <c r="C9" s="83">
        <v>10</v>
      </c>
      <c r="D9" s="26"/>
      <c r="E9" s="26"/>
      <c r="F9" s="26"/>
    </row>
    <row r="10" spans="1:6" ht="15">
      <c r="A10" s="43" t="s">
        <v>103</v>
      </c>
      <c r="B10" s="83">
        <v>40</v>
      </c>
      <c r="C10" s="83">
        <v>40</v>
      </c>
      <c r="D10" s="26"/>
      <c r="E10" s="26"/>
      <c r="F10" s="26"/>
    </row>
    <row r="11" spans="1:6" ht="15">
      <c r="A11" s="43" t="s">
        <v>104</v>
      </c>
      <c r="B11" s="83">
        <v>7.4</v>
      </c>
      <c r="C11" s="83">
        <v>7.4</v>
      </c>
      <c r="D11" s="26"/>
      <c r="E11" s="26"/>
      <c r="F11" s="26"/>
    </row>
    <row r="12" spans="1:6" ht="15">
      <c r="A12" s="43" t="s">
        <v>105</v>
      </c>
      <c r="B12" s="83">
        <v>10</v>
      </c>
      <c r="C12" s="83">
        <v>10</v>
      </c>
      <c r="D12" s="26"/>
      <c r="E12" s="26"/>
      <c r="F12" s="26"/>
    </row>
    <row r="13" spans="1:6" ht="15">
      <c r="A13" s="43" t="s">
        <v>106</v>
      </c>
      <c r="B13" s="83">
        <v>4</v>
      </c>
      <c r="C13" s="83">
        <v>4</v>
      </c>
      <c r="D13" s="26"/>
      <c r="E13" s="26"/>
      <c r="F13" s="26"/>
    </row>
    <row r="14" spans="1:6" ht="15">
      <c r="A14" s="43" t="s">
        <v>107</v>
      </c>
      <c r="B14" s="83">
        <v>80</v>
      </c>
      <c r="C14" s="83">
        <v>80</v>
      </c>
      <c r="D14" s="26"/>
      <c r="E14" s="26"/>
      <c r="F14" s="26"/>
    </row>
    <row r="15" spans="1:6" ht="12.75">
      <c r="A15" s="28" t="s">
        <v>71</v>
      </c>
      <c r="B15" s="42">
        <f>SUM(B5:B14)</f>
        <v>1241.507</v>
      </c>
      <c r="C15" s="42">
        <f>SUM(C5:C14)</f>
        <v>1241.507</v>
      </c>
      <c r="D15" s="26"/>
      <c r="E15" s="26"/>
      <c r="F15" s="26"/>
    </row>
    <row r="16" spans="1:6" ht="12.75">
      <c r="A16" s="29"/>
      <c r="B16" s="24"/>
      <c r="C16" s="24"/>
      <c r="D16" s="26"/>
      <c r="E16" s="26"/>
      <c r="F16" s="26"/>
    </row>
    <row r="17" spans="1:6" ht="12.75">
      <c r="A17" s="26"/>
      <c r="B17" s="26"/>
      <c r="C17" s="26"/>
      <c r="D17" s="26"/>
      <c r="E17" s="26"/>
      <c r="F17" s="26"/>
    </row>
    <row r="18" spans="1:6" ht="12.75" customHeight="1">
      <c r="A18" s="142" t="s">
        <v>72</v>
      </c>
      <c r="B18" s="142"/>
      <c r="C18" s="82" t="s">
        <v>131</v>
      </c>
      <c r="D18" s="143" t="s">
        <v>134</v>
      </c>
      <c r="E18" s="143"/>
      <c r="F18" s="26"/>
    </row>
    <row r="19" spans="1:6" ht="12.75">
      <c r="A19" s="30"/>
      <c r="B19" s="30"/>
      <c r="C19" s="31" t="s">
        <v>73</v>
      </c>
      <c r="D19" s="144" t="s">
        <v>74</v>
      </c>
      <c r="E19" s="144"/>
      <c r="F19" s="26"/>
    </row>
    <row r="20" spans="1:6" ht="4.5" customHeight="1">
      <c r="A20" s="17"/>
      <c r="B20" s="17"/>
      <c r="C20" s="26"/>
      <c r="D20" s="26"/>
      <c r="E20" s="26"/>
      <c r="F20" s="26"/>
    </row>
    <row r="21" spans="1:6" ht="9" customHeight="1">
      <c r="A21" s="26"/>
      <c r="B21" s="26"/>
      <c r="C21" s="26"/>
      <c r="D21" s="26"/>
      <c r="E21" s="26"/>
      <c r="F21" s="26"/>
    </row>
    <row r="22" spans="1:6" ht="12.75">
      <c r="A22" s="26" t="s">
        <v>75</v>
      </c>
      <c r="B22" s="26"/>
      <c r="C22" s="32" t="s">
        <v>132</v>
      </c>
      <c r="D22" s="26"/>
      <c r="E22" s="26"/>
      <c r="F22" s="26"/>
    </row>
    <row r="23" spans="1:6" ht="12.75">
      <c r="A23" s="26"/>
      <c r="B23" s="31" t="s">
        <v>76</v>
      </c>
      <c r="C23" s="31" t="s">
        <v>77</v>
      </c>
      <c r="D23" s="26"/>
      <c r="E23" s="26"/>
      <c r="F23" s="26"/>
    </row>
    <row r="24" spans="1:6" ht="9" customHeight="1">
      <c r="A24" s="26"/>
      <c r="B24" s="26"/>
      <c r="C24" s="26"/>
      <c r="D24" s="26"/>
      <c r="E24" s="26"/>
      <c r="F24" s="26"/>
    </row>
    <row r="25" spans="1:6" ht="12.75">
      <c r="A25" s="24" t="s">
        <v>79</v>
      </c>
      <c r="B25" s="32"/>
      <c r="C25" s="145"/>
      <c r="D25" s="145"/>
      <c r="E25" s="145"/>
      <c r="F25" s="26"/>
    </row>
    <row r="26" spans="1:6" ht="12.75">
      <c r="A26" s="33"/>
      <c r="B26" s="31" t="s">
        <v>30</v>
      </c>
      <c r="C26" s="144" t="s">
        <v>80</v>
      </c>
      <c r="D26" s="144"/>
      <c r="E26" s="144"/>
      <c r="F26" s="26"/>
    </row>
    <row r="27" spans="1:6" ht="12.75">
      <c r="A27" s="26"/>
      <c r="B27" s="26"/>
      <c r="C27" s="26"/>
      <c r="D27" s="26"/>
      <c r="E27" s="26"/>
      <c r="F27" s="26"/>
    </row>
    <row r="28" spans="1:6" ht="12.75">
      <c r="A28" s="26"/>
      <c r="B28" s="26"/>
      <c r="C28" s="26"/>
      <c r="D28" s="26"/>
      <c r="E28" s="26"/>
      <c r="F28" s="26"/>
    </row>
    <row r="29" spans="1:6" ht="12.75">
      <c r="A29" s="26"/>
      <c r="B29" s="26"/>
      <c r="C29" s="26"/>
      <c r="D29" s="26"/>
      <c r="E29" s="26"/>
      <c r="F29" s="26"/>
    </row>
    <row r="30" spans="1:6" ht="12.75">
      <c r="A30" s="26"/>
      <c r="B30" s="26"/>
      <c r="C30" s="26"/>
      <c r="D30" s="26"/>
      <c r="E30" s="26"/>
      <c r="F30" s="26"/>
    </row>
    <row r="31" spans="1:6" ht="12.75">
      <c r="A31" s="26"/>
      <c r="B31" s="26"/>
      <c r="C31" s="26"/>
      <c r="D31" s="26"/>
      <c r="E31" s="26"/>
      <c r="F31" s="26"/>
    </row>
    <row r="32" spans="1:6" ht="12.75">
      <c r="A32" s="26"/>
      <c r="B32" s="26"/>
      <c r="C32" s="26"/>
      <c r="D32" s="26"/>
      <c r="E32" s="26"/>
      <c r="F32" s="26"/>
    </row>
    <row r="33" spans="1:6" ht="12.75">
      <c r="A33" s="26"/>
      <c r="B33" s="26"/>
      <c r="C33" s="26"/>
      <c r="D33" s="26"/>
      <c r="E33" s="26"/>
      <c r="F33" s="26"/>
    </row>
    <row r="34" spans="1:6" ht="12.75">
      <c r="A34" s="26"/>
      <c r="B34" s="26"/>
      <c r="C34" s="26"/>
      <c r="D34" s="26"/>
      <c r="E34" s="26"/>
      <c r="F34" s="26"/>
    </row>
    <row r="35" spans="1:6" ht="12.75">
      <c r="A35" s="26"/>
      <c r="B35" s="26"/>
      <c r="C35" s="26"/>
      <c r="D35" s="26"/>
      <c r="E35" s="26"/>
      <c r="F35" s="26"/>
    </row>
  </sheetData>
  <sheetProtection/>
  <mergeCells count="6">
    <mergeCell ref="A2:C2"/>
    <mergeCell ref="A18:B18"/>
    <mergeCell ref="D18:E18"/>
    <mergeCell ref="D19:E19"/>
    <mergeCell ref="C25:E25"/>
    <mergeCell ref="C26:E26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Спец3</cp:lastModifiedBy>
  <cp:lastPrinted>2016-02-19T18:19:22Z</cp:lastPrinted>
  <dcterms:created xsi:type="dcterms:W3CDTF">2013-11-25T11:15:27Z</dcterms:created>
  <dcterms:modified xsi:type="dcterms:W3CDTF">2019-02-22T05:05:13Z</dcterms:modified>
  <cp:category/>
  <cp:version/>
  <cp:contentType/>
  <cp:contentStatus/>
</cp:coreProperties>
</file>