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2018г'!$A$9:$J$159</definedName>
  </definedNames>
  <calcPr fullCalcOnLoad="1"/>
</workbook>
</file>

<file path=xl/sharedStrings.xml><?xml version="1.0" encoding="utf-8"?>
<sst xmlns="http://schemas.openxmlformats.org/spreadsheetml/2006/main" count="660" uniqueCount="159">
  <si>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</si>
  <si>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</si>
  <si>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</si>
  <si>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</si>
  <si>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</si>
  <si>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</si>
  <si>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</si>
  <si>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</si>
  <si>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</si>
  <si>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</si>
  <si>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</si>
  <si>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</si>
  <si>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</si>
  <si>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</si>
  <si>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</si>
  <si>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</si>
  <si>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</si>
  <si>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</si>
  <si>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</si>
  <si>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</si>
  <si>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</si>
  <si>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</si>
  <si>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</si>
  <si>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</si>
  <si>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</si>
  <si>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</si>
  <si>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</si>
  <si>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</si>
  <si>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</si>
  <si>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</si>
  <si>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</si>
  <si>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</si>
  <si>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</si>
  <si>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</si>
  <si>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</si>
  <si>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</si>
  <si>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</si>
  <si>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</si>
  <si>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</si>
  <si>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</si>
  <si>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</si>
  <si>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</si>
  <si>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</si>
  <si>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</si>
  <si>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</si>
  <si>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</si>
  <si>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</si>
  <si>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</si>
  <si>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</si>
  <si>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</si>
  <si>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</si>
  <si>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</si>
  <si>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</si>
  <si>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</si>
  <si>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</si>
  <si>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</si>
  <si>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</si>
  <si>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</si>
  <si>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</si>
  <si>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</si>
  <si>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</si>
  <si>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</si>
  <si>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</si>
  <si>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</si>
  <si>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</si>
  <si>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</si>
  <si>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</si>
  <si>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</si>
  <si>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</si>
  <si>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</si>
  <si>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</si>
  <si>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</si>
  <si>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</si>
  <si>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</si>
  <si>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</si>
  <si>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</si>
  <si>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</si>
  <si>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</si>
  <si>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</si>
  <si>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</si>
  <si>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</si>
  <si>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</si>
  <si>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</si>
  <si>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</si>
  <si>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</si>
  <si>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</si>
  <si>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</si>
  <si>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</si>
  <si>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</si>
  <si>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</si>
  <si>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</si>
  <si>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</si>
  <si>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</si>
  <si>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</si>
  <si>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</si>
  <si>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</si>
  <si>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</si>
  <si>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</si>
  <si>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</si>
  <si>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</si>
  <si>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</si>
  <si>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</si>
  <si>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</si>
  <si>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</si>
  <si>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</si>
  <si>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</si>
  <si>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</si>
  <si>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</si>
  <si>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</si>
  <si>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</si>
  <si>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</si>
  <si>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</si>
  <si>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</si>
  <si>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</si>
  <si>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</si>
  <si>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</si>
  <si>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</si>
  <si>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</si>
  <si>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</si>
  <si>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</si>
  <si>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</si>
  <si>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</si>
  <si>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</si>
  <si>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</si>
  <si>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</si>
  <si>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</si>
  <si>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</si>
  <si>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</si>
  <si>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</si>
  <si>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</si>
  <si>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</si>
  <si>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</si>
  <si>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</si>
  <si>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256800,00</t>
  </si>
  <si>
    <t>100864,00</t>
  </si>
  <si>
    <t>50000,00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</si>
  <si>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</si>
  <si>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</si>
  <si>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</si>
  <si>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</si>
  <si>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</si>
  <si>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</si>
  <si>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</si>
  <si>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Приложение  2</t>
  </si>
  <si>
    <t>15709,19</t>
  </si>
  <si>
    <t>23495,56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</si>
  <si>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</si>
  <si>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</si>
  <si>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Организация и содержание мест захоронени</t>
  </si>
  <si>
    <t>04 0 00 06400</t>
  </si>
  <si>
    <t xml:space="preserve">Прочая закупка товаров, работ и услуг </t>
  </si>
  <si>
    <t>04 0 00 06500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</si>
  <si>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</si>
  <si>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04 0 00 70990</t>
  </si>
  <si>
    <t>Другие вопросы в области средств массовой информации</t>
  </si>
  <si>
    <t>4787162</t>
  </si>
  <si>
    <t>60 0 00 73520</t>
  </si>
  <si>
    <t>Содержание муниципального жилищного фонда</t>
  </si>
  <si>
    <t>от  28.06.2019   №39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</si>
</sst>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applyProtection="1">
      <alignment/>
      <protection/>
    </xf>
    <xf numFmtId="49" fontId="2" fillId="36" borderId="10" xfId="0" applyNumberFormat="1" applyFont="1" applyFill="1" applyBorder="1" applyAlignment="1" applyProtection="1">
      <alignment horizontal="center"/>
      <protection/>
    </xf>
    <xf numFmtId="183" fontId="2" fillId="36" borderId="10" xfId="0" applyNumberFormat="1" applyFont="1" applyFill="1" applyBorder="1" applyAlignment="1" applyProtection="1">
      <alignment horizontal="center"/>
      <protection/>
    </xf>
    <xf numFmtId="183" fontId="1" fillId="36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G159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92" t="s">
        <v>143</v>
      </c>
      <c r="G1" s="92"/>
    </row>
    <row r="2" spans="2:7" ht="15.75">
      <c r="B2" s="2"/>
      <c r="E2" s="92" t="s">
        <v>83</v>
      </c>
      <c r="F2" s="92"/>
      <c r="G2" s="92"/>
    </row>
    <row r="3" spans="2:7" ht="15.75">
      <c r="B3" s="2"/>
      <c r="E3" s="92" t="s">
        <v>69</v>
      </c>
      <c r="F3" s="92"/>
      <c r="G3" s="92"/>
    </row>
    <row r="4" spans="2:8" ht="15.75">
      <c r="B4" s="2"/>
      <c r="E4" s="57"/>
      <c r="F4" s="56"/>
      <c r="G4" s="58" t="s">
        <v>158</v>
      </c>
      <c r="H4" s="57"/>
    </row>
    <row r="5" spans="2:7" ht="15.75">
      <c r="B5" s="90"/>
      <c r="C5" s="90"/>
      <c r="D5" s="90"/>
      <c r="E5" s="90"/>
      <c r="F5" s="90"/>
      <c r="G5" s="90"/>
    </row>
    <row r="6" spans="2:7" ht="49.5" customHeight="1">
      <c r="B6" s="91" t="s">
        <v>119</v>
      </c>
      <c r="C6" s="91"/>
      <c r="D6" s="91"/>
      <c r="E6" s="91"/>
      <c r="F6" s="91"/>
      <c r="G6" s="91"/>
    </row>
    <row r="7" spans="2:10" ht="15.75">
      <c r="B7" s="9"/>
      <c r="C7" s="9"/>
      <c r="D7" s="9"/>
      <c r="E7" s="9"/>
      <c r="F7" s="9"/>
      <c r="G7" s="41" t="s">
        <v>108</v>
      </c>
      <c r="H7" s="40"/>
      <c r="I7" s="40"/>
      <c r="J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G11+G43+G51+G65+G81+G122+G130+G147+G153+G159</f>
        <v>34901381.38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5">
        <f>G12+G17+G28+G33</f>
        <v>7796626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85</v>
      </c>
      <c r="F13" s="23"/>
      <c r="G13" s="23" t="str">
        <f>G14</f>
        <v>1181484,00</v>
      </c>
    </row>
    <row r="14" spans="2:7" ht="31.5">
      <c r="B14" s="22" t="s">
        <v>109</v>
      </c>
      <c r="C14" s="23" t="s">
        <v>17</v>
      </c>
      <c r="D14" s="23" t="s">
        <v>18</v>
      </c>
      <c r="E14" s="23" t="s">
        <v>84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84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84</v>
      </c>
      <c r="F16" s="23" t="s">
        <v>50</v>
      </c>
      <c r="G16" s="23" t="s">
        <v>132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2">
        <f>G18</f>
        <v>5144826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85</v>
      </c>
      <c r="F18" s="23"/>
      <c r="G18" s="73">
        <f>G20</f>
        <v>5144826</v>
      </c>
    </row>
    <row r="19" spans="2:8" s="63" customFormat="1" ht="15.75" hidden="1">
      <c r="B19" s="62" t="s">
        <v>80</v>
      </c>
      <c r="C19" s="61" t="s">
        <v>17</v>
      </c>
      <c r="D19" s="61" t="s">
        <v>19</v>
      </c>
      <c r="E19" s="61" t="s">
        <v>85</v>
      </c>
      <c r="F19" s="61"/>
      <c r="G19" s="74">
        <f>G20</f>
        <v>5144826</v>
      </c>
      <c r="H19" s="65" t="s">
        <v>121</v>
      </c>
    </row>
    <row r="20" spans="2:7" ht="15.75">
      <c r="B20" s="25" t="s">
        <v>107</v>
      </c>
      <c r="C20" s="23" t="s">
        <v>17</v>
      </c>
      <c r="D20" s="23" t="s">
        <v>19</v>
      </c>
      <c r="E20" s="5" t="s">
        <v>86</v>
      </c>
      <c r="F20" s="23"/>
      <c r="G20" s="73">
        <f>G21+G26+G24</f>
        <v>5144826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86</v>
      </c>
      <c r="F21" s="23" t="s">
        <v>49</v>
      </c>
      <c r="G21" s="23" t="str">
        <f>G22</f>
        <v>4787162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86</v>
      </c>
      <c r="F22" s="23" t="s">
        <v>50</v>
      </c>
      <c r="G22" s="23" t="s">
        <v>155</v>
      </c>
    </row>
    <row r="23" spans="2:8" ht="15.75">
      <c r="B23" s="25" t="s">
        <v>131</v>
      </c>
      <c r="C23" s="67" t="s">
        <v>17</v>
      </c>
      <c r="D23" s="67" t="s">
        <v>19</v>
      </c>
      <c r="E23" s="67" t="s">
        <v>124</v>
      </c>
      <c r="F23" s="23"/>
      <c r="G23" s="23" t="s">
        <v>133</v>
      </c>
      <c r="H23" s="64"/>
    </row>
    <row r="24" spans="2:8" ht="47.25">
      <c r="B24" s="22" t="s">
        <v>52</v>
      </c>
      <c r="C24" s="67" t="s">
        <v>17</v>
      </c>
      <c r="D24" s="67" t="s">
        <v>19</v>
      </c>
      <c r="E24" s="67" t="s">
        <v>124</v>
      </c>
      <c r="F24" s="23" t="s">
        <v>49</v>
      </c>
      <c r="G24" s="23" t="s">
        <v>133</v>
      </c>
      <c r="H24" s="64"/>
    </row>
    <row r="25" spans="2:7" ht="15.75">
      <c r="B25" s="25" t="s">
        <v>51</v>
      </c>
      <c r="C25" s="67" t="s">
        <v>17</v>
      </c>
      <c r="D25" s="67" t="s">
        <v>19</v>
      </c>
      <c r="E25" s="67" t="s">
        <v>124</v>
      </c>
      <c r="F25" s="23" t="s">
        <v>50</v>
      </c>
      <c r="G25" s="23" t="s">
        <v>133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86</v>
      </c>
      <c r="F26" s="23" t="s">
        <v>66</v>
      </c>
      <c r="G26" s="23" t="s">
        <v>134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86</v>
      </c>
      <c r="F27" s="5" t="s">
        <v>46</v>
      </c>
      <c r="G27" s="5" t="s">
        <v>134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85</v>
      </c>
      <c r="F29" s="23"/>
      <c r="G29" s="23" t="str">
        <f>G30</f>
        <v>50000,00</v>
      </c>
    </row>
    <row r="30" spans="2:7" ht="15.75">
      <c r="B30" s="25" t="s">
        <v>110</v>
      </c>
      <c r="C30" s="23" t="s">
        <v>17</v>
      </c>
      <c r="D30" s="23" t="s">
        <v>28</v>
      </c>
      <c r="E30" s="5" t="s">
        <v>87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87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87</v>
      </c>
      <c r="F32" s="5" t="s">
        <v>39</v>
      </c>
      <c r="G32" s="5" t="s">
        <v>135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72">
        <f>G35</f>
        <v>1420316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85</v>
      </c>
      <c r="F34" s="21"/>
      <c r="G34" s="72">
        <f>G35</f>
        <v>1420316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85</v>
      </c>
      <c r="F35" s="21"/>
      <c r="G35" s="79">
        <f>G36+G41</f>
        <v>1420316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88</v>
      </c>
      <c r="F36" s="21"/>
      <c r="G36" s="73">
        <f>G38+G40</f>
        <v>1400127</v>
      </c>
    </row>
    <row r="37" spans="2:7" s="8" customFormat="1" ht="48.75" customHeight="1">
      <c r="B37" s="22" t="s">
        <v>52</v>
      </c>
      <c r="C37" s="23" t="s">
        <v>17</v>
      </c>
      <c r="D37" s="23" t="s">
        <v>34</v>
      </c>
      <c r="E37" s="5" t="s">
        <v>88</v>
      </c>
      <c r="F37" s="23" t="s">
        <v>49</v>
      </c>
      <c r="G37" s="73">
        <f>G38</f>
        <v>50000</v>
      </c>
    </row>
    <row r="38" spans="2:7" s="8" customFormat="1" ht="15.75">
      <c r="B38" s="25" t="s">
        <v>51</v>
      </c>
      <c r="C38" s="23" t="s">
        <v>17</v>
      </c>
      <c r="D38" s="23" t="s">
        <v>34</v>
      </c>
      <c r="E38" s="5" t="s">
        <v>88</v>
      </c>
      <c r="F38" s="23" t="s">
        <v>50</v>
      </c>
      <c r="G38" s="73">
        <v>50000</v>
      </c>
    </row>
    <row r="39" spans="2:7" s="8" customFormat="1" ht="15.75">
      <c r="B39" s="25" t="s">
        <v>56</v>
      </c>
      <c r="C39" s="23" t="s">
        <v>17</v>
      </c>
      <c r="D39" s="23" t="s">
        <v>34</v>
      </c>
      <c r="E39" s="5" t="s">
        <v>88</v>
      </c>
      <c r="F39" s="23" t="s">
        <v>57</v>
      </c>
      <c r="G39" s="73">
        <f>G40+G41</f>
        <v>1370316</v>
      </c>
    </row>
    <row r="40" spans="2:7" s="8" customFormat="1" ht="30" customHeight="1">
      <c r="B40" s="22" t="s">
        <v>59</v>
      </c>
      <c r="C40" s="23" t="s">
        <v>17</v>
      </c>
      <c r="D40" s="23" t="s">
        <v>34</v>
      </c>
      <c r="E40" s="5" t="s">
        <v>88</v>
      </c>
      <c r="F40" s="23" t="s">
        <v>58</v>
      </c>
      <c r="G40" s="73">
        <v>1350127</v>
      </c>
    </row>
    <row r="41" spans="2:7" ht="18.75" customHeight="1">
      <c r="B41" s="36" t="s">
        <v>54</v>
      </c>
      <c r="C41" s="23" t="s">
        <v>17</v>
      </c>
      <c r="D41" s="23" t="s">
        <v>34</v>
      </c>
      <c r="E41" s="5" t="s">
        <v>88</v>
      </c>
      <c r="F41" s="23" t="s">
        <v>53</v>
      </c>
      <c r="G41" s="73">
        <f>G42</f>
        <v>20189</v>
      </c>
    </row>
    <row r="42" spans="2:7" ht="17.25" customHeight="1">
      <c r="B42" s="38" t="s">
        <v>61</v>
      </c>
      <c r="C42" s="23" t="s">
        <v>17</v>
      </c>
      <c r="D42" s="23" t="s">
        <v>34</v>
      </c>
      <c r="E42" s="5" t="s">
        <v>88</v>
      </c>
      <c r="F42" s="23" t="s">
        <v>60</v>
      </c>
      <c r="G42" s="73">
        <v>20189</v>
      </c>
    </row>
    <row r="43" spans="2:7" ht="15.75">
      <c r="B43" s="48" t="s">
        <v>10</v>
      </c>
      <c r="C43" s="49" t="s">
        <v>18</v>
      </c>
      <c r="D43" s="49"/>
      <c r="E43" s="49"/>
      <c r="F43" s="49"/>
      <c r="G43" s="75">
        <f>G44</f>
        <v>217800</v>
      </c>
    </row>
    <row r="44" spans="2:7" ht="15.75">
      <c r="B44" s="26" t="s">
        <v>11</v>
      </c>
      <c r="C44" s="21" t="s">
        <v>18</v>
      </c>
      <c r="D44" s="21" t="s">
        <v>21</v>
      </c>
      <c r="E44" s="21"/>
      <c r="F44" s="21"/>
      <c r="G44" s="72">
        <f>G45</f>
        <v>217800</v>
      </c>
    </row>
    <row r="45" spans="2:7" ht="15.75">
      <c r="B45" s="6" t="s">
        <v>71</v>
      </c>
      <c r="C45" s="23" t="s">
        <v>18</v>
      </c>
      <c r="D45" s="23" t="s">
        <v>21</v>
      </c>
      <c r="E45" s="23" t="s">
        <v>85</v>
      </c>
      <c r="F45" s="23"/>
      <c r="G45" s="73">
        <f>G47</f>
        <v>217800</v>
      </c>
    </row>
    <row r="46" spans="2:8" s="63" customFormat="1" ht="31.5" hidden="1">
      <c r="B46" s="66" t="s">
        <v>79</v>
      </c>
      <c r="C46" s="61" t="s">
        <v>18</v>
      </c>
      <c r="D46" s="61" t="s">
        <v>21</v>
      </c>
      <c r="E46" s="61" t="s">
        <v>90</v>
      </c>
      <c r="F46" s="61"/>
      <c r="G46" s="74">
        <f>G47</f>
        <v>217800</v>
      </c>
      <c r="H46" s="65" t="s">
        <v>122</v>
      </c>
    </row>
    <row r="47" spans="2:7" ht="31.5">
      <c r="B47" s="22" t="s">
        <v>111</v>
      </c>
      <c r="C47" s="23" t="s">
        <v>18</v>
      </c>
      <c r="D47" s="23" t="s">
        <v>21</v>
      </c>
      <c r="E47" s="5" t="s">
        <v>89</v>
      </c>
      <c r="F47" s="23"/>
      <c r="G47" s="73">
        <f>G48+G50</f>
        <v>217800</v>
      </c>
    </row>
    <row r="48" spans="2:7" ht="47.25">
      <c r="B48" s="22" t="s">
        <v>52</v>
      </c>
      <c r="C48" s="23" t="s">
        <v>18</v>
      </c>
      <c r="D48" s="23" t="s">
        <v>21</v>
      </c>
      <c r="E48" s="5" t="s">
        <v>89</v>
      </c>
      <c r="F48" s="23" t="s">
        <v>49</v>
      </c>
      <c r="G48" s="23" t="str">
        <f>G49</f>
        <v>212800,00</v>
      </c>
    </row>
    <row r="49" spans="2:7" ht="15.75">
      <c r="B49" s="25" t="s">
        <v>51</v>
      </c>
      <c r="C49" s="23" t="s">
        <v>18</v>
      </c>
      <c r="D49" s="23" t="s">
        <v>21</v>
      </c>
      <c r="E49" s="5" t="s">
        <v>89</v>
      </c>
      <c r="F49" s="23" t="s">
        <v>50</v>
      </c>
      <c r="G49" s="23" t="s">
        <v>137</v>
      </c>
    </row>
    <row r="50" spans="2:7" ht="36" customHeight="1">
      <c r="B50" s="22" t="s">
        <v>59</v>
      </c>
      <c r="C50" s="5" t="s">
        <v>18</v>
      </c>
      <c r="D50" s="5" t="s">
        <v>21</v>
      </c>
      <c r="E50" s="5" t="s">
        <v>89</v>
      </c>
      <c r="F50" s="5" t="s">
        <v>58</v>
      </c>
      <c r="G50" s="5" t="s">
        <v>136</v>
      </c>
    </row>
    <row r="51" spans="2:7" ht="15.75">
      <c r="B51" s="51" t="s">
        <v>35</v>
      </c>
      <c r="C51" s="49" t="s">
        <v>21</v>
      </c>
      <c r="D51" s="49"/>
      <c r="E51" s="49"/>
      <c r="F51" s="49"/>
      <c r="G51" s="49" t="s">
        <v>145</v>
      </c>
    </row>
    <row r="52" spans="2:7" ht="15.75">
      <c r="B52" s="27" t="s">
        <v>42</v>
      </c>
      <c r="C52" s="21" t="s">
        <v>21</v>
      </c>
      <c r="D52" s="21" t="s">
        <v>19</v>
      </c>
      <c r="E52" s="28"/>
      <c r="F52" s="28"/>
      <c r="G52" s="28">
        <f>G53</f>
        <v>21895.56</v>
      </c>
    </row>
    <row r="53" spans="2:7" ht="15.75">
      <c r="B53" s="6" t="s">
        <v>71</v>
      </c>
      <c r="C53" s="23" t="s">
        <v>21</v>
      </c>
      <c r="D53" s="23" t="s">
        <v>19</v>
      </c>
      <c r="E53" s="23" t="s">
        <v>85</v>
      </c>
      <c r="F53" s="23"/>
      <c r="G53" s="23">
        <f>G54+G57</f>
        <v>21895.56</v>
      </c>
    </row>
    <row r="54" spans="2:8" ht="72.75" customHeight="1">
      <c r="B54" s="68" t="s">
        <v>125</v>
      </c>
      <c r="C54" s="23" t="s">
        <v>21</v>
      </c>
      <c r="D54" s="23" t="s">
        <v>19</v>
      </c>
      <c r="E54" s="23" t="s">
        <v>91</v>
      </c>
      <c r="F54" s="23"/>
      <c r="G54" s="23" t="str">
        <f>G55</f>
        <v>15709,19</v>
      </c>
      <c r="H54" s="64"/>
    </row>
    <row r="55" spans="2:7" ht="47.25">
      <c r="B55" s="22" t="s">
        <v>52</v>
      </c>
      <c r="C55" s="23" t="s">
        <v>21</v>
      </c>
      <c r="D55" s="23" t="s">
        <v>19</v>
      </c>
      <c r="E55" s="5" t="s">
        <v>91</v>
      </c>
      <c r="F55" s="23" t="s">
        <v>49</v>
      </c>
      <c r="G55" s="23" t="s">
        <v>144</v>
      </c>
    </row>
    <row r="56" spans="2:7" ht="15.75">
      <c r="B56" s="25" t="s">
        <v>51</v>
      </c>
      <c r="C56" s="23" t="s">
        <v>21</v>
      </c>
      <c r="D56" s="23" t="s">
        <v>19</v>
      </c>
      <c r="E56" s="5" t="s">
        <v>91</v>
      </c>
      <c r="F56" s="23" t="s">
        <v>50</v>
      </c>
      <c r="G56" s="23" t="s">
        <v>144</v>
      </c>
    </row>
    <row r="57" spans="2:8" ht="67.5" customHeight="1">
      <c r="B57" s="68" t="s">
        <v>125</v>
      </c>
      <c r="C57" s="23" t="s">
        <v>21</v>
      </c>
      <c r="D57" s="23" t="s">
        <v>19</v>
      </c>
      <c r="E57" s="5" t="s">
        <v>96</v>
      </c>
      <c r="F57" s="23"/>
      <c r="G57" s="23">
        <f>G58</f>
        <v>6186.37</v>
      </c>
      <c r="H57" s="64"/>
    </row>
    <row r="58" spans="2:7" ht="15.75">
      <c r="B58" s="25" t="s">
        <v>100</v>
      </c>
      <c r="C58" s="23" t="s">
        <v>21</v>
      </c>
      <c r="D58" s="23" t="s">
        <v>19</v>
      </c>
      <c r="E58" s="5" t="s">
        <v>96</v>
      </c>
      <c r="F58" s="23" t="s">
        <v>57</v>
      </c>
      <c r="G58" s="23">
        <f>G59</f>
        <v>6186.37</v>
      </c>
    </row>
    <row r="59" spans="2:7" ht="33.75" customHeight="1">
      <c r="B59" s="22" t="s">
        <v>59</v>
      </c>
      <c r="C59" s="23" t="s">
        <v>21</v>
      </c>
      <c r="D59" s="23" t="s">
        <v>19</v>
      </c>
      <c r="E59" s="5" t="s">
        <v>96</v>
      </c>
      <c r="F59" s="23" t="s">
        <v>58</v>
      </c>
      <c r="G59" s="23">
        <v>6186.37</v>
      </c>
    </row>
    <row r="60" spans="2:7" ht="31.5" customHeight="1">
      <c r="B60" s="17" t="s">
        <v>48</v>
      </c>
      <c r="C60" s="18" t="s">
        <v>21</v>
      </c>
      <c r="D60" s="18" t="s">
        <v>43</v>
      </c>
      <c r="E60" s="18"/>
      <c r="F60" s="18"/>
      <c r="G60" s="76">
        <f>G62</f>
        <v>1600</v>
      </c>
    </row>
    <row r="61" spans="2:7" ht="46.5" customHeight="1">
      <c r="B61" s="6" t="s">
        <v>104</v>
      </c>
      <c r="C61" s="5" t="s">
        <v>21</v>
      </c>
      <c r="D61" s="5" t="s">
        <v>43</v>
      </c>
      <c r="E61" s="5" t="s">
        <v>140</v>
      </c>
      <c r="F61" s="5"/>
      <c r="G61" s="77">
        <f>G63</f>
        <v>1600</v>
      </c>
    </row>
    <row r="62" spans="2:7" ht="36" customHeight="1">
      <c r="B62" s="84" t="s">
        <v>141</v>
      </c>
      <c r="C62" s="5" t="s">
        <v>21</v>
      </c>
      <c r="D62" s="5" t="s">
        <v>43</v>
      </c>
      <c r="E62" s="5" t="s">
        <v>92</v>
      </c>
      <c r="F62" s="5"/>
      <c r="G62" s="77">
        <f>G64</f>
        <v>1600</v>
      </c>
    </row>
    <row r="63" spans="2:7" ht="19.5" customHeight="1">
      <c r="B63" s="25" t="s">
        <v>100</v>
      </c>
      <c r="C63" s="5" t="s">
        <v>21</v>
      </c>
      <c r="D63" s="5" t="s">
        <v>43</v>
      </c>
      <c r="E63" s="5" t="s">
        <v>92</v>
      </c>
      <c r="F63" s="5" t="s">
        <v>57</v>
      </c>
      <c r="G63" s="77">
        <v>1600</v>
      </c>
    </row>
    <row r="64" spans="2:7" ht="36" customHeight="1">
      <c r="B64" s="42" t="s">
        <v>59</v>
      </c>
      <c r="C64" s="5" t="s">
        <v>21</v>
      </c>
      <c r="D64" s="5" t="s">
        <v>43</v>
      </c>
      <c r="E64" s="5" t="s">
        <v>92</v>
      </c>
      <c r="F64" s="5" t="s">
        <v>58</v>
      </c>
      <c r="G64" s="77">
        <v>1600</v>
      </c>
    </row>
    <row r="65" spans="2:7" ht="18.75" customHeight="1">
      <c r="B65" s="52" t="s">
        <v>29</v>
      </c>
      <c r="C65" s="49" t="s">
        <v>19</v>
      </c>
      <c r="D65" s="49"/>
      <c r="E65" s="53"/>
      <c r="F65" s="53"/>
      <c r="G65" s="75">
        <f>G76+G71+G66</f>
        <v>1383494.08</v>
      </c>
    </row>
    <row r="66" spans="2:7" s="8" customFormat="1" ht="16.5" customHeight="1">
      <c r="B66" s="33" t="s">
        <v>37</v>
      </c>
      <c r="C66" s="34" t="s">
        <v>19</v>
      </c>
      <c r="D66" s="35" t="s">
        <v>17</v>
      </c>
      <c r="E66" s="35"/>
      <c r="F66" s="34"/>
      <c r="G66" s="78">
        <f>G69</f>
        <v>45475</v>
      </c>
    </row>
    <row r="67" spans="2:7" ht="16.5" customHeight="1">
      <c r="B67" s="6" t="s">
        <v>71</v>
      </c>
      <c r="C67" s="5" t="s">
        <v>19</v>
      </c>
      <c r="D67" s="14" t="s">
        <v>17</v>
      </c>
      <c r="E67" s="23" t="s">
        <v>85</v>
      </c>
      <c r="F67" s="5"/>
      <c r="G67" s="77">
        <f>G68</f>
        <v>45475</v>
      </c>
    </row>
    <row r="68" spans="2:7" ht="33" customHeight="1">
      <c r="B68" s="59" t="s">
        <v>112</v>
      </c>
      <c r="C68" s="5" t="s">
        <v>19</v>
      </c>
      <c r="D68" s="14" t="s">
        <v>17</v>
      </c>
      <c r="E68" s="23" t="s">
        <v>85</v>
      </c>
      <c r="F68" s="5"/>
      <c r="G68" s="77">
        <f>G69</f>
        <v>45475</v>
      </c>
    </row>
    <row r="69" spans="2:7" ht="51" customHeight="1">
      <c r="B69" s="22" t="s">
        <v>52</v>
      </c>
      <c r="C69" s="5" t="s">
        <v>19</v>
      </c>
      <c r="D69" s="14" t="s">
        <v>17</v>
      </c>
      <c r="E69" s="14" t="s">
        <v>97</v>
      </c>
      <c r="F69" s="5" t="s">
        <v>49</v>
      </c>
      <c r="G69" s="77">
        <f>G70</f>
        <v>45475</v>
      </c>
    </row>
    <row r="70" spans="2:7" ht="18.75" customHeight="1">
      <c r="B70" s="31" t="s">
        <v>63</v>
      </c>
      <c r="C70" s="5" t="s">
        <v>19</v>
      </c>
      <c r="D70" s="14" t="s">
        <v>17</v>
      </c>
      <c r="E70" s="14" t="s">
        <v>97</v>
      </c>
      <c r="F70" s="5" t="s">
        <v>62</v>
      </c>
      <c r="G70" s="77">
        <v>45475</v>
      </c>
    </row>
    <row r="71" spans="2:7" s="8" customFormat="1" ht="15.75">
      <c r="B71" s="29" t="s">
        <v>41</v>
      </c>
      <c r="C71" s="21" t="s">
        <v>19</v>
      </c>
      <c r="D71" s="30" t="s">
        <v>36</v>
      </c>
      <c r="E71" s="30"/>
      <c r="F71" s="21"/>
      <c r="G71" s="72">
        <f>G72</f>
        <v>834902.58</v>
      </c>
    </row>
    <row r="72" spans="2:7" ht="31.5">
      <c r="B72" s="31" t="s">
        <v>113</v>
      </c>
      <c r="C72" s="23" t="s">
        <v>19</v>
      </c>
      <c r="D72" s="45" t="s">
        <v>36</v>
      </c>
      <c r="E72" s="45" t="s">
        <v>142</v>
      </c>
      <c r="F72" s="23"/>
      <c r="G72" s="73">
        <f>G73</f>
        <v>834902.58</v>
      </c>
    </row>
    <row r="73" spans="2:7" ht="15.75">
      <c r="B73" s="31" t="s">
        <v>67</v>
      </c>
      <c r="C73" s="23" t="s">
        <v>19</v>
      </c>
      <c r="D73" s="45" t="s">
        <v>36</v>
      </c>
      <c r="E73" s="45" t="s">
        <v>93</v>
      </c>
      <c r="F73" s="23"/>
      <c r="G73" s="73">
        <f>G74</f>
        <v>834902.58</v>
      </c>
    </row>
    <row r="74" spans="2:7" ht="15.75">
      <c r="B74" s="25" t="s">
        <v>100</v>
      </c>
      <c r="C74" s="23" t="s">
        <v>19</v>
      </c>
      <c r="D74" s="45" t="s">
        <v>36</v>
      </c>
      <c r="E74" s="45" t="s">
        <v>93</v>
      </c>
      <c r="F74" s="23" t="s">
        <v>57</v>
      </c>
      <c r="G74" s="73">
        <f>G75</f>
        <v>834902.58</v>
      </c>
    </row>
    <row r="75" spans="2:7" ht="32.25" customHeight="1">
      <c r="B75" s="22" t="s">
        <v>59</v>
      </c>
      <c r="C75" s="23" t="s">
        <v>19</v>
      </c>
      <c r="D75" s="45" t="s">
        <v>36</v>
      </c>
      <c r="E75" s="45" t="s">
        <v>93</v>
      </c>
      <c r="F75" s="23" t="s">
        <v>58</v>
      </c>
      <c r="G75" s="73">
        <v>834902.58</v>
      </c>
    </row>
    <row r="76" spans="2:7" ht="17.25" customHeight="1">
      <c r="B76" s="29" t="s">
        <v>32</v>
      </c>
      <c r="C76" s="21" t="s">
        <v>19</v>
      </c>
      <c r="D76" s="21" t="s">
        <v>33</v>
      </c>
      <c r="E76" s="23"/>
      <c r="F76" s="23"/>
      <c r="G76" s="72">
        <f>G77</f>
        <v>503116.5</v>
      </c>
    </row>
    <row r="77" spans="2:7" ht="15.75">
      <c r="B77" s="6" t="s">
        <v>71</v>
      </c>
      <c r="C77" s="23" t="s">
        <v>19</v>
      </c>
      <c r="D77" s="23" t="s">
        <v>33</v>
      </c>
      <c r="E77" s="23" t="s">
        <v>85</v>
      </c>
      <c r="F77" s="23"/>
      <c r="G77" s="73">
        <f>G78</f>
        <v>503116.5</v>
      </c>
    </row>
    <row r="78" spans="2:7" ht="15.75">
      <c r="B78" s="37" t="s">
        <v>55</v>
      </c>
      <c r="C78" s="23" t="s">
        <v>19</v>
      </c>
      <c r="D78" s="23" t="s">
        <v>33</v>
      </c>
      <c r="E78" s="5" t="s">
        <v>88</v>
      </c>
      <c r="F78" s="23"/>
      <c r="G78" s="73">
        <f>G79</f>
        <v>503116.5</v>
      </c>
    </row>
    <row r="79" spans="2:7" ht="15.75">
      <c r="B79" s="25" t="s">
        <v>100</v>
      </c>
      <c r="C79" s="23" t="s">
        <v>19</v>
      </c>
      <c r="D79" s="23" t="s">
        <v>33</v>
      </c>
      <c r="E79" s="5" t="s">
        <v>88</v>
      </c>
      <c r="F79" s="23" t="s">
        <v>57</v>
      </c>
      <c r="G79" s="73">
        <f>G80</f>
        <v>503116.5</v>
      </c>
    </row>
    <row r="80" spans="2:7" ht="31.5" customHeight="1">
      <c r="B80" s="22" t="s">
        <v>59</v>
      </c>
      <c r="C80" s="23" t="s">
        <v>19</v>
      </c>
      <c r="D80" s="23" t="s">
        <v>33</v>
      </c>
      <c r="E80" s="5" t="s">
        <v>88</v>
      </c>
      <c r="F80" s="23" t="s">
        <v>58</v>
      </c>
      <c r="G80" s="73">
        <v>503116.5</v>
      </c>
    </row>
    <row r="81" spans="2:7" ht="19.5" customHeight="1">
      <c r="B81" s="54" t="s">
        <v>22</v>
      </c>
      <c r="C81" s="49" t="s">
        <v>24</v>
      </c>
      <c r="D81" s="49"/>
      <c r="E81" s="49"/>
      <c r="F81" s="49"/>
      <c r="G81" s="75">
        <f>G83+G101+G87+G118</f>
        <v>19423700</v>
      </c>
    </row>
    <row r="82" spans="2:7" ht="24" customHeight="1">
      <c r="B82" s="17" t="s">
        <v>23</v>
      </c>
      <c r="C82" s="18" t="s">
        <v>24</v>
      </c>
      <c r="D82" s="18" t="s">
        <v>17</v>
      </c>
      <c r="E82" s="18"/>
      <c r="F82" s="18"/>
      <c r="G82" s="78">
        <f>G83</f>
        <v>20000</v>
      </c>
    </row>
    <row r="83" spans="2:7" ht="24" customHeight="1">
      <c r="B83" s="6" t="s">
        <v>71</v>
      </c>
      <c r="C83" s="5" t="s">
        <v>24</v>
      </c>
      <c r="D83" s="5" t="s">
        <v>17</v>
      </c>
      <c r="E83" s="23" t="s">
        <v>85</v>
      </c>
      <c r="F83" s="5"/>
      <c r="G83" s="89">
        <f>G84</f>
        <v>20000</v>
      </c>
    </row>
    <row r="84" spans="2:7" ht="15.75">
      <c r="B84" s="31" t="s">
        <v>157</v>
      </c>
      <c r="C84" s="23" t="s">
        <v>24</v>
      </c>
      <c r="D84" s="23" t="s">
        <v>17</v>
      </c>
      <c r="E84" s="23" t="s">
        <v>156</v>
      </c>
      <c r="F84" s="23"/>
      <c r="G84" s="79">
        <f>G85</f>
        <v>20000</v>
      </c>
    </row>
    <row r="85" spans="2:7" ht="17.25" customHeight="1">
      <c r="B85" s="25" t="s">
        <v>100</v>
      </c>
      <c r="C85" s="23" t="s">
        <v>24</v>
      </c>
      <c r="D85" s="23" t="s">
        <v>17</v>
      </c>
      <c r="E85" s="23" t="s">
        <v>156</v>
      </c>
      <c r="F85" s="23" t="s">
        <v>57</v>
      </c>
      <c r="G85" s="79">
        <f>G86</f>
        <v>20000</v>
      </c>
    </row>
    <row r="86" spans="2:7" ht="32.25" customHeight="1">
      <c r="B86" s="22" t="s">
        <v>59</v>
      </c>
      <c r="C86" s="23" t="s">
        <v>24</v>
      </c>
      <c r="D86" s="23" t="s">
        <v>17</v>
      </c>
      <c r="E86" s="23" t="s">
        <v>156</v>
      </c>
      <c r="F86" s="23" t="s">
        <v>58</v>
      </c>
      <c r="G86" s="79">
        <v>20000</v>
      </c>
    </row>
    <row r="87" spans="2:7" s="16" customFormat="1" ht="24.75" customHeight="1">
      <c r="B87" s="17" t="s">
        <v>12</v>
      </c>
      <c r="C87" s="18" t="s">
        <v>24</v>
      </c>
      <c r="D87" s="18" t="s">
        <v>18</v>
      </c>
      <c r="E87" s="18"/>
      <c r="F87" s="18"/>
      <c r="G87" s="76">
        <f>G88</f>
        <v>17995900</v>
      </c>
    </row>
    <row r="88" spans="2:7" s="16" customFormat="1" ht="16.5" customHeight="1">
      <c r="B88" s="6" t="s">
        <v>71</v>
      </c>
      <c r="C88" s="5" t="s">
        <v>24</v>
      </c>
      <c r="D88" s="5" t="s">
        <v>18</v>
      </c>
      <c r="E88" s="23" t="s">
        <v>85</v>
      </c>
      <c r="F88" s="5"/>
      <c r="G88" s="77">
        <f>G90+G93+G97+G99</f>
        <v>17995900</v>
      </c>
    </row>
    <row r="89" spans="2:8" s="16" customFormat="1" ht="99" customHeight="1">
      <c r="B89" s="68" t="s">
        <v>126</v>
      </c>
      <c r="C89" s="5" t="s">
        <v>24</v>
      </c>
      <c r="D89" s="5" t="s">
        <v>18</v>
      </c>
      <c r="E89" s="5" t="s">
        <v>98</v>
      </c>
      <c r="F89" s="5"/>
      <c r="G89" s="77">
        <f>G92+G94+G97</f>
        <v>17995900</v>
      </c>
      <c r="H89" s="55"/>
    </row>
    <row r="90" spans="2:7" s="16" customFormat="1" ht="15.75" customHeight="1">
      <c r="B90" s="6" t="s">
        <v>82</v>
      </c>
      <c r="C90" s="5" t="s">
        <v>24</v>
      </c>
      <c r="D90" s="5" t="s">
        <v>18</v>
      </c>
      <c r="E90" s="5" t="s">
        <v>98</v>
      </c>
      <c r="F90" s="5" t="s">
        <v>66</v>
      </c>
      <c r="G90" s="77">
        <f>G92</f>
        <v>10797500</v>
      </c>
    </row>
    <row r="91" spans="2:7" s="16" customFormat="1" ht="15.75" customHeight="1">
      <c r="B91" s="6" t="s">
        <v>72</v>
      </c>
      <c r="C91" s="5" t="s">
        <v>24</v>
      </c>
      <c r="D91" s="5" t="s">
        <v>18</v>
      </c>
      <c r="E91" s="5" t="s">
        <v>98</v>
      </c>
      <c r="F91" s="5" t="s">
        <v>46</v>
      </c>
      <c r="G91" s="77">
        <v>10797500</v>
      </c>
    </row>
    <row r="92" spans="2:8" s="16" customFormat="1" ht="98.25" customHeight="1">
      <c r="B92" s="68" t="s">
        <v>127</v>
      </c>
      <c r="C92" s="5" t="s">
        <v>24</v>
      </c>
      <c r="D92" s="5" t="s">
        <v>18</v>
      </c>
      <c r="E92" s="5" t="s">
        <v>99</v>
      </c>
      <c r="F92" s="5"/>
      <c r="G92" s="77">
        <v>10797500</v>
      </c>
      <c r="H92" s="55"/>
    </row>
    <row r="93" spans="2:7" s="16" customFormat="1" ht="18" customHeight="1">
      <c r="B93" s="6" t="s">
        <v>82</v>
      </c>
      <c r="C93" s="5" t="s">
        <v>24</v>
      </c>
      <c r="D93" s="5" t="s">
        <v>18</v>
      </c>
      <c r="E93" s="5" t="s">
        <v>99</v>
      </c>
      <c r="F93" s="5" t="s">
        <v>66</v>
      </c>
      <c r="G93" s="77">
        <f>G94</f>
        <v>7198400</v>
      </c>
    </row>
    <row r="94" spans="2:7" s="55" customFormat="1" ht="16.5" customHeight="1">
      <c r="B94" s="6" t="s">
        <v>72</v>
      </c>
      <c r="C94" s="5" t="s">
        <v>24</v>
      </c>
      <c r="D94" s="5" t="s">
        <v>18</v>
      </c>
      <c r="E94" s="5" t="s">
        <v>99</v>
      </c>
      <c r="F94" s="5" t="s">
        <v>46</v>
      </c>
      <c r="G94" s="77">
        <v>7198400</v>
      </c>
    </row>
    <row r="95" spans="2:7" s="69" customFormat="1" ht="48.75" customHeight="1" hidden="1">
      <c r="B95" s="70" t="s">
        <v>128</v>
      </c>
      <c r="C95" s="67" t="s">
        <v>24</v>
      </c>
      <c r="D95" s="67" t="s">
        <v>18</v>
      </c>
      <c r="E95" s="67" t="s">
        <v>115</v>
      </c>
      <c r="F95" s="67"/>
      <c r="G95" s="80">
        <v>0</v>
      </c>
    </row>
    <row r="96" spans="1:85" s="69" customFormat="1" ht="16.5" customHeight="1" hidden="1">
      <c r="A96" s="55"/>
      <c r="B96" s="6" t="s">
        <v>82</v>
      </c>
      <c r="C96" s="5" t="s">
        <v>24</v>
      </c>
      <c r="D96" s="5" t="s">
        <v>18</v>
      </c>
      <c r="E96" s="5" t="s">
        <v>115</v>
      </c>
      <c r="F96" s="5" t="s">
        <v>66</v>
      </c>
      <c r="G96" s="77"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</row>
    <row r="97" spans="1:85" s="69" customFormat="1" ht="16.5" customHeight="1" hidden="1">
      <c r="A97" s="55"/>
      <c r="B97" s="6" t="s">
        <v>72</v>
      </c>
      <c r="C97" s="5" t="s">
        <v>24</v>
      </c>
      <c r="D97" s="5" t="s">
        <v>18</v>
      </c>
      <c r="E97" s="5" t="s">
        <v>115</v>
      </c>
      <c r="F97" s="5" t="s">
        <v>46</v>
      </c>
      <c r="G97" s="77"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</row>
    <row r="98" spans="2:7" s="69" customFormat="1" ht="50.25" customHeight="1" hidden="1">
      <c r="B98" s="70" t="s">
        <v>129</v>
      </c>
      <c r="C98" s="67" t="s">
        <v>24</v>
      </c>
      <c r="D98" s="67" t="s">
        <v>18</v>
      </c>
      <c r="E98" s="67" t="s">
        <v>116</v>
      </c>
      <c r="F98" s="67"/>
      <c r="G98" s="80">
        <v>0</v>
      </c>
    </row>
    <row r="99" spans="2:27" s="55" customFormat="1" ht="16.5" customHeight="1" hidden="1">
      <c r="B99" s="6" t="s">
        <v>82</v>
      </c>
      <c r="C99" s="67" t="s">
        <v>24</v>
      </c>
      <c r="D99" s="67" t="s">
        <v>18</v>
      </c>
      <c r="E99" s="67" t="s">
        <v>116</v>
      </c>
      <c r="F99" s="67" t="s">
        <v>66</v>
      </c>
      <c r="G99" s="80">
        <v>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2:27" s="55" customFormat="1" ht="16.5" customHeight="1" hidden="1">
      <c r="B100" s="6" t="s">
        <v>72</v>
      </c>
      <c r="C100" s="67" t="s">
        <v>24</v>
      </c>
      <c r="D100" s="67" t="s">
        <v>18</v>
      </c>
      <c r="E100" s="67" t="s">
        <v>116</v>
      </c>
      <c r="F100" s="67" t="s">
        <v>46</v>
      </c>
      <c r="G100" s="80">
        <v>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</row>
    <row r="101" spans="2:7" s="7" customFormat="1" ht="12.75" customHeight="1">
      <c r="B101" s="32" t="s">
        <v>25</v>
      </c>
      <c r="C101" s="21" t="s">
        <v>24</v>
      </c>
      <c r="D101" s="21" t="s">
        <v>21</v>
      </c>
      <c r="E101" s="21"/>
      <c r="F101" s="21"/>
      <c r="G101" s="72">
        <f>G102</f>
        <v>1262600</v>
      </c>
    </row>
    <row r="102" spans="2:7" ht="34.5" customHeight="1">
      <c r="B102" s="6" t="s">
        <v>105</v>
      </c>
      <c r="C102" s="5" t="s">
        <v>24</v>
      </c>
      <c r="D102" s="5" t="s">
        <v>21</v>
      </c>
      <c r="E102" s="5" t="s">
        <v>102</v>
      </c>
      <c r="F102" s="5"/>
      <c r="G102" s="77">
        <f>G105+G109+G112+G115</f>
        <v>1262600</v>
      </c>
    </row>
    <row r="103" spans="2:7" ht="30.75" customHeight="1">
      <c r="B103" s="6" t="s">
        <v>106</v>
      </c>
      <c r="C103" s="5" t="s">
        <v>24</v>
      </c>
      <c r="D103" s="5" t="s">
        <v>21</v>
      </c>
      <c r="E103" s="5" t="s">
        <v>102</v>
      </c>
      <c r="F103" s="5"/>
      <c r="G103" s="77">
        <f>G105</f>
        <v>295000</v>
      </c>
    </row>
    <row r="104" spans="2:7" ht="15.75">
      <c r="B104" s="10" t="s">
        <v>114</v>
      </c>
      <c r="C104" s="5" t="s">
        <v>24</v>
      </c>
      <c r="D104" s="5" t="s">
        <v>21</v>
      </c>
      <c r="E104" s="5" t="s">
        <v>101</v>
      </c>
      <c r="F104" s="5"/>
      <c r="G104" s="77">
        <f>G105</f>
        <v>295000</v>
      </c>
    </row>
    <row r="105" spans="2:7" ht="15.75">
      <c r="B105" s="10" t="s">
        <v>100</v>
      </c>
      <c r="C105" s="5" t="s">
        <v>24</v>
      </c>
      <c r="D105" s="5" t="s">
        <v>21</v>
      </c>
      <c r="E105" s="5" t="s">
        <v>101</v>
      </c>
      <c r="F105" s="5" t="s">
        <v>57</v>
      </c>
      <c r="G105" s="77">
        <f>G106</f>
        <v>295000</v>
      </c>
    </row>
    <row r="106" spans="2:7" ht="33" customHeight="1">
      <c r="B106" s="60" t="s">
        <v>59</v>
      </c>
      <c r="C106" s="5" t="s">
        <v>24</v>
      </c>
      <c r="D106" s="5" t="s">
        <v>21</v>
      </c>
      <c r="E106" s="5" t="s">
        <v>101</v>
      </c>
      <c r="F106" s="5" t="s">
        <v>58</v>
      </c>
      <c r="G106" s="77">
        <v>295000</v>
      </c>
    </row>
    <row r="107" spans="2:7" ht="19.5" customHeight="1">
      <c r="B107" s="85" t="s">
        <v>148</v>
      </c>
      <c r="C107" s="5" t="s">
        <v>24</v>
      </c>
      <c r="D107" s="5" t="s">
        <v>21</v>
      </c>
      <c r="E107" s="5" t="s">
        <v>101</v>
      </c>
      <c r="F107" s="5"/>
      <c r="G107" s="77">
        <v>295000</v>
      </c>
    </row>
    <row r="108" spans="2:7" ht="48.75" customHeight="1">
      <c r="B108" s="6" t="s">
        <v>152</v>
      </c>
      <c r="C108" s="5" t="s">
        <v>24</v>
      </c>
      <c r="D108" s="5" t="s">
        <v>21</v>
      </c>
      <c r="E108" s="5" t="s">
        <v>149</v>
      </c>
      <c r="F108" s="5"/>
      <c r="G108" s="77">
        <v>70000</v>
      </c>
    </row>
    <row r="109" spans="2:7" ht="29.25" customHeight="1">
      <c r="B109" s="60" t="s">
        <v>118</v>
      </c>
      <c r="C109" s="5" t="s">
        <v>24</v>
      </c>
      <c r="D109" s="5" t="s">
        <v>21</v>
      </c>
      <c r="E109" s="5" t="s">
        <v>149</v>
      </c>
      <c r="F109" s="5" t="s">
        <v>57</v>
      </c>
      <c r="G109" s="77">
        <v>70000</v>
      </c>
    </row>
    <row r="110" spans="2:7" ht="18.75" customHeight="1">
      <c r="B110" s="10" t="s">
        <v>147</v>
      </c>
      <c r="C110" s="5" t="s">
        <v>24</v>
      </c>
      <c r="D110" s="5" t="s">
        <v>21</v>
      </c>
      <c r="E110" s="5" t="s">
        <v>149</v>
      </c>
      <c r="F110" s="5" t="s">
        <v>58</v>
      </c>
      <c r="G110" s="77">
        <v>70000</v>
      </c>
    </row>
    <row r="111" spans="2:7" ht="21" customHeight="1">
      <c r="B111" s="10" t="s">
        <v>146</v>
      </c>
      <c r="C111" s="5" t="s">
        <v>24</v>
      </c>
      <c r="D111" s="5" t="s">
        <v>21</v>
      </c>
      <c r="E111" s="5" t="s">
        <v>149</v>
      </c>
      <c r="F111" s="5" t="s">
        <v>103</v>
      </c>
      <c r="G111" s="77">
        <v>70000</v>
      </c>
    </row>
    <row r="112" spans="2:7" ht="21" customHeight="1">
      <c r="B112" s="10" t="s">
        <v>100</v>
      </c>
      <c r="C112" s="5" t="s">
        <v>24</v>
      </c>
      <c r="D112" s="5" t="s">
        <v>21</v>
      </c>
      <c r="E112" s="5" t="s">
        <v>151</v>
      </c>
      <c r="F112" s="5" t="s">
        <v>57</v>
      </c>
      <c r="G112" s="77">
        <v>397600</v>
      </c>
    </row>
    <row r="113" spans="2:7" ht="21" customHeight="1">
      <c r="B113" s="10" t="s">
        <v>147</v>
      </c>
      <c r="C113" s="5" t="s">
        <v>24</v>
      </c>
      <c r="D113" s="5" t="s">
        <v>21</v>
      </c>
      <c r="E113" s="5" t="s">
        <v>151</v>
      </c>
      <c r="F113" s="5" t="s">
        <v>58</v>
      </c>
      <c r="G113" s="77">
        <v>397600</v>
      </c>
    </row>
    <row r="114" spans="2:7" ht="21" customHeight="1">
      <c r="B114" s="10" t="s">
        <v>150</v>
      </c>
      <c r="C114" s="5" t="s">
        <v>24</v>
      </c>
      <c r="D114" s="5" t="s">
        <v>21</v>
      </c>
      <c r="E114" s="5" t="s">
        <v>151</v>
      </c>
      <c r="F114" s="5" t="s">
        <v>103</v>
      </c>
      <c r="G114" s="77">
        <v>397600</v>
      </c>
    </row>
    <row r="115" spans="2:7" ht="21" customHeight="1">
      <c r="B115" s="10" t="s">
        <v>100</v>
      </c>
      <c r="C115" s="5" t="s">
        <v>24</v>
      </c>
      <c r="D115" s="5" t="s">
        <v>21</v>
      </c>
      <c r="E115" s="5" t="s">
        <v>153</v>
      </c>
      <c r="F115" s="5" t="s">
        <v>57</v>
      </c>
      <c r="G115" s="77">
        <v>500000</v>
      </c>
    </row>
    <row r="116" spans="2:7" ht="21" customHeight="1">
      <c r="B116" s="10" t="s">
        <v>147</v>
      </c>
      <c r="C116" s="5" t="s">
        <v>24</v>
      </c>
      <c r="D116" s="5" t="s">
        <v>21</v>
      </c>
      <c r="E116" s="5" t="s">
        <v>153</v>
      </c>
      <c r="F116" s="5" t="s">
        <v>58</v>
      </c>
      <c r="G116" s="77">
        <v>500000</v>
      </c>
    </row>
    <row r="117" spans="2:7" ht="21" customHeight="1">
      <c r="B117" s="10" t="s">
        <v>150</v>
      </c>
      <c r="C117" s="5" t="s">
        <v>24</v>
      </c>
      <c r="D117" s="5" t="s">
        <v>21</v>
      </c>
      <c r="E117" s="5" t="s">
        <v>153</v>
      </c>
      <c r="F117" s="5" t="s">
        <v>103</v>
      </c>
      <c r="G117" s="77">
        <v>500000</v>
      </c>
    </row>
    <row r="118" spans="2:7" ht="18" customHeight="1">
      <c r="B118" s="33" t="s">
        <v>27</v>
      </c>
      <c r="C118" s="34" t="s">
        <v>24</v>
      </c>
      <c r="D118" s="34" t="s">
        <v>24</v>
      </c>
      <c r="E118" s="34"/>
      <c r="F118" s="34"/>
      <c r="G118" s="78">
        <f>G119</f>
        <v>145200</v>
      </c>
    </row>
    <row r="119" spans="2:7" ht="18" customHeight="1">
      <c r="B119" s="6" t="s">
        <v>71</v>
      </c>
      <c r="C119" s="5" t="s">
        <v>24</v>
      </c>
      <c r="D119" s="5" t="s">
        <v>24</v>
      </c>
      <c r="E119" s="23" t="s">
        <v>85</v>
      </c>
      <c r="F119" s="5"/>
      <c r="G119" s="77">
        <f>G121</f>
        <v>145200</v>
      </c>
    </row>
    <row r="120" spans="2:7" ht="17.25" customHeight="1">
      <c r="B120" s="6" t="s">
        <v>82</v>
      </c>
      <c r="C120" s="5" t="s">
        <v>24</v>
      </c>
      <c r="D120" s="5" t="s">
        <v>24</v>
      </c>
      <c r="E120" s="5" t="s">
        <v>86</v>
      </c>
      <c r="F120" s="5" t="s">
        <v>66</v>
      </c>
      <c r="G120" s="77">
        <v>145200</v>
      </c>
    </row>
    <row r="121" spans="2:7" ht="17.25" customHeight="1">
      <c r="B121" s="6" t="s">
        <v>72</v>
      </c>
      <c r="C121" s="5" t="s">
        <v>24</v>
      </c>
      <c r="D121" s="5" t="s">
        <v>24</v>
      </c>
      <c r="E121" s="5" t="s">
        <v>86</v>
      </c>
      <c r="F121" s="5" t="s">
        <v>46</v>
      </c>
      <c r="G121" s="77">
        <v>145200</v>
      </c>
    </row>
    <row r="122" spans="2:7" s="7" customFormat="1" ht="15.75" collapsed="1">
      <c r="B122" s="54" t="s">
        <v>13</v>
      </c>
      <c r="C122" s="49" t="s">
        <v>20</v>
      </c>
      <c r="D122" s="49"/>
      <c r="E122" s="49"/>
      <c r="F122" s="49"/>
      <c r="G122" s="75">
        <f>G123</f>
        <v>403233</v>
      </c>
    </row>
    <row r="123" spans="2:7" s="8" customFormat="1" ht="15.75">
      <c r="B123" s="32" t="s">
        <v>14</v>
      </c>
      <c r="C123" s="21" t="s">
        <v>20</v>
      </c>
      <c r="D123" s="21" t="s">
        <v>20</v>
      </c>
      <c r="E123" s="21"/>
      <c r="F123" s="21"/>
      <c r="G123" s="72">
        <f>G124</f>
        <v>403233</v>
      </c>
    </row>
    <row r="124" spans="2:7" s="16" customFormat="1" ht="15.75">
      <c r="B124" s="6" t="s">
        <v>71</v>
      </c>
      <c r="C124" s="23" t="s">
        <v>20</v>
      </c>
      <c r="D124" s="23" t="s">
        <v>20</v>
      </c>
      <c r="E124" s="23" t="s">
        <v>85</v>
      </c>
      <c r="F124" s="23"/>
      <c r="G124" s="73">
        <f>G125+G128</f>
        <v>403233</v>
      </c>
    </row>
    <row r="125" spans="2:7" ht="15.75">
      <c r="B125" s="70" t="s">
        <v>64</v>
      </c>
      <c r="C125" s="23" t="s">
        <v>20</v>
      </c>
      <c r="D125" s="23" t="s">
        <v>20</v>
      </c>
      <c r="E125" s="5" t="s">
        <v>117</v>
      </c>
      <c r="F125" s="23"/>
      <c r="G125" s="73">
        <f>G126</f>
        <v>392133</v>
      </c>
    </row>
    <row r="126" spans="2:7" ht="36" customHeight="1">
      <c r="B126" s="83" t="s">
        <v>139</v>
      </c>
      <c r="C126" s="23" t="s">
        <v>20</v>
      </c>
      <c r="D126" s="23" t="s">
        <v>20</v>
      </c>
      <c r="E126" s="5" t="s">
        <v>117</v>
      </c>
      <c r="F126" s="5" t="s">
        <v>66</v>
      </c>
      <c r="G126" s="73">
        <v>392133</v>
      </c>
    </row>
    <row r="127" spans="2:8" ht="33.75" customHeight="1">
      <c r="B127" s="82" t="s">
        <v>138</v>
      </c>
      <c r="C127" s="23" t="s">
        <v>20</v>
      </c>
      <c r="D127" s="23" t="s">
        <v>20</v>
      </c>
      <c r="E127" s="5" t="s">
        <v>117</v>
      </c>
      <c r="F127" s="5" t="s">
        <v>46</v>
      </c>
      <c r="G127" s="73">
        <v>392133</v>
      </c>
      <c r="H127" s="64"/>
    </row>
    <row r="128" spans="2:7" ht="15.75">
      <c r="B128" s="70" t="s">
        <v>82</v>
      </c>
      <c r="C128" s="67" t="s">
        <v>20</v>
      </c>
      <c r="D128" s="67" t="s">
        <v>20</v>
      </c>
      <c r="E128" s="67" t="s">
        <v>124</v>
      </c>
      <c r="F128" s="67" t="s">
        <v>66</v>
      </c>
      <c r="G128" s="80">
        <v>11100</v>
      </c>
    </row>
    <row r="129" spans="2:8" ht="15.75">
      <c r="B129" s="70" t="s">
        <v>72</v>
      </c>
      <c r="C129" s="67" t="s">
        <v>20</v>
      </c>
      <c r="D129" s="67" t="s">
        <v>20</v>
      </c>
      <c r="E129" s="67" t="s">
        <v>124</v>
      </c>
      <c r="F129" s="67" t="s">
        <v>46</v>
      </c>
      <c r="G129" s="80">
        <v>11100</v>
      </c>
      <c r="H129" s="64"/>
    </row>
    <row r="130" spans="2:7" ht="15.75">
      <c r="B130" s="52" t="s">
        <v>44</v>
      </c>
      <c r="C130" s="49" t="s">
        <v>26</v>
      </c>
      <c r="D130" s="49"/>
      <c r="E130" s="49"/>
      <c r="F130" s="49"/>
      <c r="G130" s="75">
        <f>G131</f>
        <v>5556032.74</v>
      </c>
    </row>
    <row r="131" spans="2:7" s="8" customFormat="1" ht="15.75">
      <c r="B131" s="32" t="s">
        <v>15</v>
      </c>
      <c r="C131" s="21" t="s">
        <v>26</v>
      </c>
      <c r="D131" s="21" t="s">
        <v>17</v>
      </c>
      <c r="E131" s="21"/>
      <c r="F131" s="21"/>
      <c r="G131" s="72">
        <f>G133</f>
        <v>5556032.74</v>
      </c>
    </row>
    <row r="132" spans="2:7" s="16" customFormat="1" ht="15.75">
      <c r="B132" s="6" t="s">
        <v>71</v>
      </c>
      <c r="C132" s="23" t="s">
        <v>26</v>
      </c>
      <c r="D132" s="23" t="s">
        <v>17</v>
      </c>
      <c r="E132" s="23" t="s">
        <v>85</v>
      </c>
      <c r="F132" s="23"/>
      <c r="G132" s="73">
        <f>G133</f>
        <v>5556032.74</v>
      </c>
    </row>
    <row r="133" spans="2:7" ht="15.75">
      <c r="B133" s="31" t="s">
        <v>64</v>
      </c>
      <c r="C133" s="23" t="s">
        <v>26</v>
      </c>
      <c r="D133" s="23" t="s">
        <v>17</v>
      </c>
      <c r="E133" s="23" t="s">
        <v>85</v>
      </c>
      <c r="F133" s="23"/>
      <c r="G133" s="73">
        <f>G134+G143+G145+G136+G139</f>
        <v>5556032.74</v>
      </c>
    </row>
    <row r="134" spans="2:7" ht="47.25">
      <c r="B134" s="31" t="s">
        <v>52</v>
      </c>
      <c r="C134" s="23" t="s">
        <v>26</v>
      </c>
      <c r="D134" s="23" t="s">
        <v>17</v>
      </c>
      <c r="E134" s="23" t="s">
        <v>85</v>
      </c>
      <c r="F134" s="23" t="s">
        <v>49</v>
      </c>
      <c r="G134" s="73">
        <f>G135</f>
        <v>3192930</v>
      </c>
    </row>
    <row r="135" spans="2:7" ht="15.75">
      <c r="B135" s="31" t="s">
        <v>63</v>
      </c>
      <c r="C135" s="23" t="s">
        <v>26</v>
      </c>
      <c r="D135" s="23" t="s">
        <v>17</v>
      </c>
      <c r="E135" s="23" t="s">
        <v>94</v>
      </c>
      <c r="F135" s="23" t="s">
        <v>62</v>
      </c>
      <c r="G135" s="73">
        <v>3192930</v>
      </c>
    </row>
    <row r="136" spans="2:8" ht="37.5" customHeight="1">
      <c r="B136" s="71" t="s">
        <v>120</v>
      </c>
      <c r="C136" s="5" t="s">
        <v>26</v>
      </c>
      <c r="D136" s="5" t="s">
        <v>17</v>
      </c>
      <c r="E136" s="67" t="s">
        <v>130</v>
      </c>
      <c r="F136" s="5"/>
      <c r="G136" s="77">
        <f>G137</f>
        <v>585502.74</v>
      </c>
      <c r="H136" s="64"/>
    </row>
    <row r="137" spans="2:8" ht="42.75" customHeight="1">
      <c r="B137" s="6" t="s">
        <v>52</v>
      </c>
      <c r="C137" s="5" t="s">
        <v>26</v>
      </c>
      <c r="D137" s="5" t="s">
        <v>17</v>
      </c>
      <c r="E137" s="67" t="s">
        <v>130</v>
      </c>
      <c r="F137" s="23" t="s">
        <v>49</v>
      </c>
      <c r="G137" s="77">
        <f>G138</f>
        <v>585502.74</v>
      </c>
      <c r="H137" s="64"/>
    </row>
    <row r="138" spans="2:8" ht="18.75" customHeight="1">
      <c r="B138" s="6" t="s">
        <v>63</v>
      </c>
      <c r="C138" s="5" t="s">
        <v>26</v>
      </c>
      <c r="D138" s="5" t="s">
        <v>17</v>
      </c>
      <c r="E138" s="67" t="s">
        <v>130</v>
      </c>
      <c r="F138" s="23" t="s">
        <v>62</v>
      </c>
      <c r="G138" s="77">
        <v>585502.74</v>
      </c>
      <c r="H138" s="64"/>
    </row>
    <row r="139" spans="2:8" ht="21.75" customHeight="1">
      <c r="B139" s="25" t="s">
        <v>131</v>
      </c>
      <c r="C139" s="5" t="s">
        <v>26</v>
      </c>
      <c r="D139" s="5" t="s">
        <v>17</v>
      </c>
      <c r="E139" s="67" t="s">
        <v>124</v>
      </c>
      <c r="F139" s="23"/>
      <c r="G139" s="77">
        <v>113200</v>
      </c>
      <c r="H139" s="64"/>
    </row>
    <row r="140" spans="2:7" ht="48.75" customHeight="1">
      <c r="B140" s="6" t="s">
        <v>52</v>
      </c>
      <c r="C140" s="5" t="s">
        <v>26</v>
      </c>
      <c r="D140" s="5" t="s">
        <v>17</v>
      </c>
      <c r="E140" s="67" t="s">
        <v>124</v>
      </c>
      <c r="F140" s="23" t="s">
        <v>49</v>
      </c>
      <c r="G140" s="81">
        <v>113200</v>
      </c>
    </row>
    <row r="141" spans="2:7" ht="18.75" customHeight="1">
      <c r="B141" s="6" t="s">
        <v>63</v>
      </c>
      <c r="C141" s="5" t="s">
        <v>26</v>
      </c>
      <c r="D141" s="5" t="s">
        <v>17</v>
      </c>
      <c r="E141" s="67" t="s">
        <v>124</v>
      </c>
      <c r="F141" s="23" t="s">
        <v>62</v>
      </c>
      <c r="G141" s="81">
        <v>113200</v>
      </c>
    </row>
    <row r="142" spans="2:7" ht="15.75" hidden="1">
      <c r="B142" s="39" t="s">
        <v>65</v>
      </c>
      <c r="C142" s="5" t="s">
        <v>26</v>
      </c>
      <c r="D142" s="5" t="s">
        <v>17</v>
      </c>
      <c r="E142" s="5" t="s">
        <v>94</v>
      </c>
      <c r="F142" s="5" t="s">
        <v>40</v>
      </c>
      <c r="G142" s="77">
        <v>0</v>
      </c>
    </row>
    <row r="143" spans="2:7" ht="15.75">
      <c r="B143" s="25" t="s">
        <v>100</v>
      </c>
      <c r="C143" s="23" t="s">
        <v>26</v>
      </c>
      <c r="D143" s="23" t="s">
        <v>17</v>
      </c>
      <c r="E143" s="5" t="s">
        <v>94</v>
      </c>
      <c r="F143" s="23" t="s">
        <v>57</v>
      </c>
      <c r="G143" s="73">
        <f>G144</f>
        <v>1662400</v>
      </c>
    </row>
    <row r="144" spans="2:7" ht="31.5" customHeight="1">
      <c r="B144" s="22" t="s">
        <v>59</v>
      </c>
      <c r="C144" s="23" t="s">
        <v>26</v>
      </c>
      <c r="D144" s="23" t="s">
        <v>17</v>
      </c>
      <c r="E144" s="5" t="s">
        <v>94</v>
      </c>
      <c r="F144" s="23" t="s">
        <v>58</v>
      </c>
      <c r="G144" s="73">
        <v>1662400</v>
      </c>
    </row>
    <row r="145" spans="2:7" ht="16.5" customHeight="1">
      <c r="B145" s="36" t="s">
        <v>54</v>
      </c>
      <c r="C145" s="23" t="s">
        <v>26</v>
      </c>
      <c r="D145" s="23" t="s">
        <v>17</v>
      </c>
      <c r="E145" s="5" t="s">
        <v>94</v>
      </c>
      <c r="F145" s="23" t="s">
        <v>53</v>
      </c>
      <c r="G145" s="24">
        <f>G146</f>
        <v>2000</v>
      </c>
    </row>
    <row r="146" spans="2:7" ht="18.75" customHeight="1">
      <c r="B146" s="38" t="s">
        <v>61</v>
      </c>
      <c r="C146" s="23" t="s">
        <v>26</v>
      </c>
      <c r="D146" s="23" t="s">
        <v>17</v>
      </c>
      <c r="E146" s="5" t="s">
        <v>94</v>
      </c>
      <c r="F146" s="23" t="s">
        <v>60</v>
      </c>
      <c r="G146" s="24">
        <v>2000</v>
      </c>
    </row>
    <row r="147" spans="2:7" ht="17.25" customHeight="1">
      <c r="B147" s="52" t="s">
        <v>47</v>
      </c>
      <c r="C147" s="49" t="s">
        <v>33</v>
      </c>
      <c r="D147" s="49"/>
      <c r="E147" s="49"/>
      <c r="F147" s="49"/>
      <c r="G147" s="50">
        <f>G150</f>
        <v>72000</v>
      </c>
    </row>
    <row r="148" spans="2:7" ht="15.75">
      <c r="B148" s="33" t="s">
        <v>70</v>
      </c>
      <c r="C148" s="18" t="s">
        <v>33</v>
      </c>
      <c r="D148" s="18" t="s">
        <v>17</v>
      </c>
      <c r="E148" s="18"/>
      <c r="F148" s="18"/>
      <c r="G148" s="19"/>
    </row>
    <row r="149" spans="2:7" ht="15.75">
      <c r="B149" s="6" t="s">
        <v>71</v>
      </c>
      <c r="C149" s="5" t="s">
        <v>33</v>
      </c>
      <c r="D149" s="5" t="s">
        <v>17</v>
      </c>
      <c r="E149" s="23" t="s">
        <v>85</v>
      </c>
      <c r="F149" s="5"/>
      <c r="G149" s="13">
        <f>G150</f>
        <v>72000</v>
      </c>
    </row>
    <row r="150" spans="2:7" ht="31.5">
      <c r="B150" s="6" t="s">
        <v>81</v>
      </c>
      <c r="C150" s="5" t="s">
        <v>33</v>
      </c>
      <c r="D150" s="5" t="s">
        <v>17</v>
      </c>
      <c r="E150" s="5" t="s">
        <v>95</v>
      </c>
      <c r="F150" s="5"/>
      <c r="G150" s="13">
        <f>G151</f>
        <v>72000</v>
      </c>
    </row>
    <row r="151" spans="2:7" ht="15.75">
      <c r="B151" s="6" t="s">
        <v>78</v>
      </c>
      <c r="C151" s="5" t="s">
        <v>33</v>
      </c>
      <c r="D151" s="5" t="s">
        <v>17</v>
      </c>
      <c r="E151" s="5" t="s">
        <v>95</v>
      </c>
      <c r="F151" s="5" t="s">
        <v>76</v>
      </c>
      <c r="G151" s="13">
        <f>G152</f>
        <v>72000</v>
      </c>
    </row>
    <row r="152" spans="2:7" ht="15.75">
      <c r="B152" s="6" t="s">
        <v>77</v>
      </c>
      <c r="C152" s="5" t="s">
        <v>33</v>
      </c>
      <c r="D152" s="5" t="s">
        <v>17</v>
      </c>
      <c r="E152" s="5" t="s">
        <v>95</v>
      </c>
      <c r="F152" s="5" t="s">
        <v>75</v>
      </c>
      <c r="G152" s="13">
        <v>72000</v>
      </c>
    </row>
    <row r="153" spans="2:8" ht="15.75" hidden="1">
      <c r="B153" s="54" t="s">
        <v>16</v>
      </c>
      <c r="C153" s="49" t="s">
        <v>28</v>
      </c>
      <c r="D153" s="49"/>
      <c r="E153" s="49"/>
      <c r="F153" s="49"/>
      <c r="G153" s="50">
        <v>0</v>
      </c>
      <c r="H153" s="64" t="s">
        <v>123</v>
      </c>
    </row>
    <row r="154" spans="2:8" ht="15.75">
      <c r="B154" s="54" t="s">
        <v>31</v>
      </c>
      <c r="C154" s="49" t="s">
        <v>30</v>
      </c>
      <c r="D154" s="49"/>
      <c r="E154" s="53"/>
      <c r="F154" s="53"/>
      <c r="G154" s="50">
        <f>G155</f>
        <v>25000</v>
      </c>
      <c r="H154" s="64"/>
    </row>
    <row r="155" spans="2:8" ht="15.75">
      <c r="B155" s="29" t="s">
        <v>154</v>
      </c>
      <c r="C155" s="86" t="s">
        <v>30</v>
      </c>
      <c r="D155" s="28" t="s">
        <v>19</v>
      </c>
      <c r="E155" s="67"/>
      <c r="F155" s="67"/>
      <c r="G155" s="87">
        <v>25000</v>
      </c>
      <c r="H155" s="64"/>
    </row>
    <row r="156" spans="2:8" ht="15.75">
      <c r="B156" s="6" t="s">
        <v>71</v>
      </c>
      <c r="C156" s="67" t="s">
        <v>30</v>
      </c>
      <c r="D156" s="23" t="s">
        <v>19</v>
      </c>
      <c r="E156" s="23" t="s">
        <v>85</v>
      </c>
      <c r="F156" s="67"/>
      <c r="G156" s="88">
        <v>25000</v>
      </c>
      <c r="H156" s="64"/>
    </row>
    <row r="157" spans="2:8" ht="15.75">
      <c r="B157" s="37" t="s">
        <v>80</v>
      </c>
      <c r="C157" s="67" t="s">
        <v>30</v>
      </c>
      <c r="D157" s="23" t="s">
        <v>19</v>
      </c>
      <c r="E157" s="23" t="s">
        <v>85</v>
      </c>
      <c r="F157" s="67"/>
      <c r="G157" s="88">
        <v>25000</v>
      </c>
      <c r="H157" s="64"/>
    </row>
    <row r="158" spans="2:8" ht="15.75">
      <c r="B158" s="25" t="s">
        <v>100</v>
      </c>
      <c r="C158" s="67" t="s">
        <v>30</v>
      </c>
      <c r="D158" s="23" t="s">
        <v>19</v>
      </c>
      <c r="E158" s="5" t="s">
        <v>88</v>
      </c>
      <c r="F158" s="23" t="s">
        <v>57</v>
      </c>
      <c r="G158" s="88">
        <v>25000</v>
      </c>
      <c r="H158" s="64"/>
    </row>
    <row r="159" spans="2:8" ht="31.5">
      <c r="B159" s="22" t="s">
        <v>59</v>
      </c>
      <c r="C159" s="67" t="s">
        <v>30</v>
      </c>
      <c r="D159" s="23" t="s">
        <v>19</v>
      </c>
      <c r="E159" s="5" t="s">
        <v>88</v>
      </c>
      <c r="F159" s="23" t="s">
        <v>58</v>
      </c>
      <c r="G159" s="88">
        <v>25000</v>
      </c>
      <c r="H159" s="64"/>
    </row>
  </sheetData>
  <sheetProtection/>
  <autoFilter ref="A9:J159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2019-06-28T12:14:22Z</cp:lastPrinted>
  <dcterms:created xsi:type="dcterms:W3CDTF">2008-01-21T13:52:13Z</dcterms:created>
  <dcterms:modified xsi:type="dcterms:W3CDTF">2019-06-28T12:14:26Z</dcterms:modified>
  <cp:category/>
  <cp:version/>
  <cp:contentType/>
  <cp:contentStatus/>
</cp:coreProperties>
</file>