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<sst xmlns="http://schemas.openxmlformats.org/spreadsheetml/2006/main" count="48" uniqueCount="43">
  <si>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</si>
  <si>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</si>
  <si>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</si>
  <si>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</si>
  <si>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</si>
  <si>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</si>
  <si>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</si>
  <si>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</si>
  <si>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</si>
  <si>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</si>
  <si>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</si>
  <si>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</si>
  <si>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</si>
  <si>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</si>
  <si>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</si>
  <si>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</si>
  <si>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</si>
  <si>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</si>
  <si>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</si>
  <si>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</si>
  <si>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</si>
  <si>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</si>
  <si>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</si>
  <si>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</si>
  <si>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</si>
  <si>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</si>
  <si>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</si>
  <si>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</si>
  <si>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</si>
  <si>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</si>
  <si>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</si>
  <si>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</si>
  <si>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</si>
  <si>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</si>
  <si>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</si>
  <si>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</si>
  <si>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</si>
  <si>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</si>
  <si>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</si>
  <si>
    <t>Физкультурно-оздоровительная работа и спортивные мероприятия</t>
  </si>
  <si>
    <t>Другие вопросы в области средств массовой информации</t>
  </si>
  <si>
    <t>Приложение  3</t>
  </si>
  <si>
    <t xml:space="preserve">от 19.04.2018  №201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</si>
</sst>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8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 applyAlignment="1" applyProtection="1">
      <alignment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7" fontId="6" fillId="0" borderId="22" xfId="54" applyNumberFormat="1" applyFont="1" applyFill="1" applyBorder="1">
      <alignment/>
      <protection/>
    </xf>
    <xf numFmtId="0" fontId="11" fillId="0" borderId="23" xfId="54" applyNumberFormat="1" applyFont="1" applyFill="1" applyBorder="1" applyAlignment="1" applyProtection="1">
      <alignment wrapText="1"/>
      <protection hidden="1"/>
    </xf>
    <xf numFmtId="173" fontId="11" fillId="0" borderId="22" xfId="54" applyNumberFormat="1" applyFont="1" applyFill="1" applyBorder="1" applyAlignment="1" applyProtection="1">
      <alignment wrapText="1"/>
      <protection hidden="1"/>
    </xf>
    <xf numFmtId="178" fontId="11" fillId="0" borderId="24" xfId="54" applyNumberFormat="1" applyFont="1" applyFill="1" applyBorder="1">
      <alignment/>
      <protection/>
    </xf>
    <xf numFmtId="0" fontId="10" fillId="0" borderId="13" xfId="54" applyNumberFormat="1" applyFont="1" applyFill="1" applyBorder="1" applyAlignment="1" applyProtection="1">
      <alignment vertical="center"/>
      <protection hidden="1"/>
    </xf>
    <xf numFmtId="4" fontId="8" fillId="0" borderId="1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62" t="s">
        <v>41</v>
      </c>
      <c r="E1" s="62"/>
      <c r="F1" s="62"/>
    </row>
    <row r="2" spans="2:6" ht="12.75" customHeight="1">
      <c r="B2" s="29"/>
      <c r="C2" s="63" t="s">
        <v>36</v>
      </c>
      <c r="D2" s="63"/>
      <c r="E2" s="63"/>
      <c r="F2" s="63"/>
    </row>
    <row r="3" spans="2:6" ht="12.75" customHeight="1">
      <c r="B3" s="23"/>
      <c r="C3" s="63" t="s">
        <v>37</v>
      </c>
      <c r="D3" s="63"/>
      <c r="E3" s="63"/>
      <c r="F3" s="63"/>
    </row>
    <row r="4" spans="2:6" ht="13.5" customHeight="1">
      <c r="B4" s="23"/>
      <c r="C4" s="62" t="s">
        <v>42</v>
      </c>
      <c r="D4" s="62"/>
      <c r="E4" s="62"/>
      <c r="F4" s="62"/>
    </row>
    <row r="5" spans="2:6" ht="60" customHeight="1">
      <c r="B5" s="60" t="s">
        <v>38</v>
      </c>
      <c r="C5" s="60"/>
      <c r="D5" s="60"/>
      <c r="E5" s="60"/>
      <c r="F5" s="60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52">
        <f>E11+E12+E14+E13</f>
        <v>8069325.29</v>
      </c>
      <c r="F10" s="48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1130000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59">
        <v>5449225.29</v>
      </c>
      <c r="F12" s="45">
        <v>0</v>
      </c>
    </row>
    <row r="13" spans="2:6" ht="15.75">
      <c r="B13" s="7" t="s">
        <v>24</v>
      </c>
      <c r="C13" s="8">
        <v>1</v>
      </c>
      <c r="D13" s="16">
        <v>11</v>
      </c>
      <c r="E13" s="21">
        <v>100000</v>
      </c>
      <c r="F13" s="45">
        <v>0</v>
      </c>
    </row>
    <row r="14" spans="2:6" ht="15.75">
      <c r="B14" s="3" t="s">
        <v>8</v>
      </c>
      <c r="C14" s="4">
        <v>1</v>
      </c>
      <c r="D14" s="14">
        <v>13</v>
      </c>
      <c r="E14" s="18">
        <v>1390100</v>
      </c>
      <c r="F14" s="45">
        <v>0</v>
      </c>
    </row>
    <row r="15" spans="2:6" s="27" customFormat="1" ht="15.75">
      <c r="B15" s="5" t="s">
        <v>17</v>
      </c>
      <c r="C15" s="6">
        <v>2</v>
      </c>
      <c r="D15" s="15"/>
      <c r="E15" s="19">
        <f>E16</f>
        <v>210100</v>
      </c>
      <c r="F15" s="43">
        <f>F16</f>
        <v>210100</v>
      </c>
    </row>
    <row r="16" spans="2:6" ht="15.75">
      <c r="B16" s="3" t="s">
        <v>18</v>
      </c>
      <c r="C16" s="4">
        <v>2</v>
      </c>
      <c r="D16" s="14">
        <v>3</v>
      </c>
      <c r="E16" s="18">
        <v>210100</v>
      </c>
      <c r="F16" s="42">
        <v>210100</v>
      </c>
    </row>
    <row r="17" spans="2:6" ht="15.75">
      <c r="B17" s="5" t="s">
        <v>1</v>
      </c>
      <c r="C17" s="2">
        <v>3</v>
      </c>
      <c r="D17" s="14"/>
      <c r="E17" s="20">
        <f>E18+E19</f>
        <v>23825</v>
      </c>
      <c r="F17" s="20">
        <f>F18+F19</f>
        <v>22225</v>
      </c>
    </row>
    <row r="18" spans="2:6" ht="15.75">
      <c r="B18" s="3" t="s">
        <v>2</v>
      </c>
      <c r="C18" s="4">
        <v>3</v>
      </c>
      <c r="D18" s="14">
        <v>4</v>
      </c>
      <c r="E18" s="18">
        <v>22225</v>
      </c>
      <c r="F18" s="42">
        <v>22225</v>
      </c>
    </row>
    <row r="19" spans="2:6" ht="31.5">
      <c r="B19" s="7" t="s">
        <v>27</v>
      </c>
      <c r="C19" s="8">
        <v>3</v>
      </c>
      <c r="D19" s="16">
        <v>14</v>
      </c>
      <c r="E19" s="21">
        <v>1600</v>
      </c>
      <c r="F19" s="45">
        <v>0</v>
      </c>
    </row>
    <row r="20" spans="2:6" s="28" customFormat="1" ht="15.75">
      <c r="B20" s="1" t="s">
        <v>11</v>
      </c>
      <c r="C20" s="2">
        <v>4</v>
      </c>
      <c r="D20" s="13" t="s">
        <v>19</v>
      </c>
      <c r="E20" s="52">
        <f>E21+E23+E22</f>
        <v>2611181.93</v>
      </c>
      <c r="F20" s="47">
        <v>0</v>
      </c>
    </row>
    <row r="21" spans="2:6" ht="15.75">
      <c r="B21" s="3" t="s">
        <v>28</v>
      </c>
      <c r="C21" s="4">
        <v>4</v>
      </c>
      <c r="D21" s="14">
        <v>1</v>
      </c>
      <c r="E21" s="18">
        <v>1120020</v>
      </c>
      <c r="F21" s="45">
        <v>0</v>
      </c>
    </row>
    <row r="22" spans="2:6" ht="15.75">
      <c r="B22" s="39" t="s">
        <v>31</v>
      </c>
      <c r="C22" s="4">
        <v>4</v>
      </c>
      <c r="D22" s="14">
        <v>9</v>
      </c>
      <c r="E22" s="51">
        <v>824161.93</v>
      </c>
      <c r="F22" s="45">
        <v>0</v>
      </c>
    </row>
    <row r="23" spans="2:6" ht="15.75">
      <c r="B23" s="3" t="s">
        <v>20</v>
      </c>
      <c r="C23" s="4">
        <v>4</v>
      </c>
      <c r="D23" s="14">
        <v>10</v>
      </c>
      <c r="E23" s="18">
        <v>667000</v>
      </c>
      <c r="F23" s="45">
        <v>0</v>
      </c>
    </row>
    <row r="24" spans="2:6" s="28" customFormat="1" ht="15.75">
      <c r="B24" s="1" t="s">
        <v>14</v>
      </c>
      <c r="C24" s="2">
        <v>5</v>
      </c>
      <c r="D24" s="13" t="s">
        <v>19</v>
      </c>
      <c r="E24" s="17">
        <f>E25+E27+E26+E28</f>
        <v>25036325</v>
      </c>
      <c r="F24" s="47">
        <v>0</v>
      </c>
    </row>
    <row r="25" spans="2:6" s="28" customFormat="1" ht="15.75">
      <c r="B25" s="7" t="s">
        <v>3</v>
      </c>
      <c r="C25" s="4">
        <v>5</v>
      </c>
      <c r="D25" s="14">
        <v>1</v>
      </c>
      <c r="E25" s="50">
        <v>250000</v>
      </c>
      <c r="F25" s="47">
        <v>0</v>
      </c>
    </row>
    <row r="26" spans="2:6" ht="15.75">
      <c r="B26" s="3" t="s">
        <v>29</v>
      </c>
      <c r="C26" s="4">
        <v>5</v>
      </c>
      <c r="D26" s="14">
        <v>2</v>
      </c>
      <c r="E26" s="18">
        <v>23779500</v>
      </c>
      <c r="F26" s="45">
        <v>0</v>
      </c>
    </row>
    <row r="27" spans="2:6" ht="15.75">
      <c r="B27" s="3" t="s">
        <v>23</v>
      </c>
      <c r="C27" s="4">
        <v>5</v>
      </c>
      <c r="D27" s="14">
        <v>3</v>
      </c>
      <c r="E27" s="18">
        <v>862000</v>
      </c>
      <c r="F27" s="45">
        <v>0</v>
      </c>
    </row>
    <row r="28" spans="2:6" ht="15.75">
      <c r="B28" s="3" t="s">
        <v>30</v>
      </c>
      <c r="C28" s="4">
        <v>5</v>
      </c>
      <c r="D28" s="14">
        <v>5</v>
      </c>
      <c r="E28" s="18">
        <v>144825</v>
      </c>
      <c r="F28" s="45">
        <v>0</v>
      </c>
    </row>
    <row r="29" spans="2:6" s="28" customFormat="1" ht="15.75">
      <c r="B29" s="1" t="s">
        <v>12</v>
      </c>
      <c r="C29" s="2">
        <v>7</v>
      </c>
      <c r="D29" s="13" t="s">
        <v>19</v>
      </c>
      <c r="E29" s="17">
        <f>E30</f>
        <v>279000</v>
      </c>
      <c r="F29" s="47">
        <v>0</v>
      </c>
    </row>
    <row r="30" spans="2:6" ht="15.75">
      <c r="B30" s="3" t="s">
        <v>15</v>
      </c>
      <c r="C30" s="4">
        <v>7</v>
      </c>
      <c r="D30" s="14">
        <v>7</v>
      </c>
      <c r="E30" s="18">
        <v>279000</v>
      </c>
      <c r="F30" s="45">
        <v>0</v>
      </c>
    </row>
    <row r="31" spans="2:6" s="28" customFormat="1" ht="16.5" customHeight="1">
      <c r="B31" s="1" t="s">
        <v>22</v>
      </c>
      <c r="C31" s="2">
        <v>8</v>
      </c>
      <c r="D31" s="13" t="s">
        <v>19</v>
      </c>
      <c r="E31" s="17">
        <f>E32</f>
        <v>5609200</v>
      </c>
      <c r="F31" s="47">
        <v>0</v>
      </c>
    </row>
    <row r="32" spans="2:6" ht="15.75">
      <c r="B32" s="3" t="s">
        <v>13</v>
      </c>
      <c r="C32" s="4">
        <v>8</v>
      </c>
      <c r="D32" s="14">
        <v>1</v>
      </c>
      <c r="E32" s="18">
        <v>5609200</v>
      </c>
      <c r="F32" s="45">
        <v>0</v>
      </c>
    </row>
    <row r="33" spans="2:6" ht="15.75">
      <c r="B33" s="5" t="s">
        <v>25</v>
      </c>
      <c r="C33" s="6">
        <v>10</v>
      </c>
      <c r="D33" s="14"/>
      <c r="E33" s="20">
        <f>E34</f>
        <v>60000</v>
      </c>
      <c r="F33" s="45">
        <v>0</v>
      </c>
    </row>
    <row r="34" spans="2:6" ht="15.75">
      <c r="B34" s="3" t="s">
        <v>26</v>
      </c>
      <c r="C34" s="4">
        <v>10</v>
      </c>
      <c r="D34" s="14">
        <v>1</v>
      </c>
      <c r="E34" s="18">
        <v>60000</v>
      </c>
      <c r="F34" s="45">
        <v>0</v>
      </c>
    </row>
    <row r="35" spans="2:6" s="28" customFormat="1" ht="15.75">
      <c r="B35" s="1" t="s">
        <v>16</v>
      </c>
      <c r="C35" s="2">
        <v>11</v>
      </c>
      <c r="D35" s="13" t="s">
        <v>19</v>
      </c>
      <c r="E35" s="19">
        <v>10000</v>
      </c>
      <c r="F35" s="47">
        <v>0</v>
      </c>
    </row>
    <row r="36" spans="2:6" s="28" customFormat="1" ht="15.75">
      <c r="B36" s="7" t="s">
        <v>39</v>
      </c>
      <c r="C36" s="2">
        <v>11</v>
      </c>
      <c r="D36" s="13">
        <v>1</v>
      </c>
      <c r="E36" s="21">
        <v>10000</v>
      </c>
      <c r="F36" s="47"/>
    </row>
    <row r="37" spans="2:6" ht="17.25" customHeight="1">
      <c r="B37" s="5" t="s">
        <v>0</v>
      </c>
      <c r="C37" s="2">
        <v>12</v>
      </c>
      <c r="D37" s="14"/>
      <c r="E37" s="19">
        <v>35000</v>
      </c>
      <c r="F37" s="45">
        <v>0</v>
      </c>
    </row>
    <row r="38" spans="2:6" ht="17.25" customHeight="1" thickBot="1">
      <c r="B38" s="55" t="s">
        <v>40</v>
      </c>
      <c r="C38" s="56">
        <v>12</v>
      </c>
      <c r="D38" s="53">
        <v>4</v>
      </c>
      <c r="E38" s="57">
        <v>35000</v>
      </c>
      <c r="F38" s="54">
        <v>0</v>
      </c>
    </row>
    <row r="39" spans="2:6" ht="15.75" customHeight="1" thickBot="1">
      <c r="B39" s="32" t="s">
        <v>21</v>
      </c>
      <c r="C39" s="61"/>
      <c r="D39" s="61"/>
      <c r="E39" s="58">
        <f>E10+E15+E17+E20+E24+E29+E31+E35+E37+E33</f>
        <v>41943957.22</v>
      </c>
      <c r="F39" s="33">
        <f>F10+F15+F17+F20+F24+F29+F31+F35+F37+F33</f>
        <v>232325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111</cp:lastModifiedBy>
  <cp:lastPrinted>2017-11-29T11:41:10Z</cp:lastPrinted>
  <dcterms:created xsi:type="dcterms:W3CDTF">2007-09-13T08:10:13Z</dcterms:created>
  <dcterms:modified xsi:type="dcterms:W3CDTF">2018-04-19T11:53:37Z</dcterms:modified>
  <cp:category/>
  <cp:version/>
  <cp:contentType/>
  <cp:contentStatus/>
</cp:coreProperties>
</file>