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'Лист1'!$A$1:$D$61</definedName>
  </definedNames>
  <calcPr fullCalcOnLoad="1"/>
</workbook>
</file>

<file path=xl/sharedStrings.xml><?xml version="1.0" encoding="utf-8"?>
<sst xmlns="http://schemas.openxmlformats.org/spreadsheetml/2006/main" count="103" uniqueCount="102">
  <si>
    <t>Наименование кода классификации доходов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</si>
  <si>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</si>
  <si>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</si>
  <si>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</si>
  <si>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</si>
  <si>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</si>
  <si>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</si>
  <si>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</si>
  <si>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</si>
  <si>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</si>
  <si>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</si>
  <si>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</si>
  <si>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</si>
  <si>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</si>
  <si>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</si>
  <si>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</si>
  <si>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</si>
  <si>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</si>
  <si>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</si>
  <si>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</si>
  <si>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</si>
  <si>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</si>
  <si>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</si>
  <si>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</si>
  <si>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</si>
  <si>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</si>
  <si>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</si>
  <si>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</si>
  <si>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</si>
  <si>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</si>
  <si>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</si>
  <si>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</si>
  <si>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</si>
  <si>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</si>
  <si>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</si>
  <si>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</si>
  <si>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</si>
  <si>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</si>
  <si>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</si>
  <si>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</si>
  <si>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</si>
  <si>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</si>
  <si>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</si>
  <si>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</si>
  <si>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</si>
  <si>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</si>
  <si>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</si>
  <si>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000 20230000000000151</t>
  </si>
  <si>
    <t>000 20235118000000151</t>
  </si>
  <si>
    <t>650 20235118100000151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</si>
  <si>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</si>
  <si>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</si>
  <si>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</si>
  <si>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</si>
  <si>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</si>
  <si>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</si>
  <si>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</si>
  <si>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</si>
  <si>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</si>
  <si>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</si>
  <si>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</si>
  <si>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</si>
  <si>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</si>
  <si>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</si>
  <si>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</si>
  <si>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</si>
  <si>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</si>
  <si>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</si>
  <si>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</si>
  <si>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</si>
  <si>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</si>
  <si>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</si>
  <si>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</si>
  <si>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</si>
  <si>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</si>
  <si>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</si>
  <si>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</si>
  <si>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</si>
  <si>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</si>
  <si>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</si>
  <si>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</si>
  <si>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</si>
  <si>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</si>
  <si>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</si>
  <si>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</si>
  <si>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</si>
  <si>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</si>
  <si>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</si>
  <si>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</si>
  <si>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</si>
  <si>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</si>
  <si>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</si>
  <si>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</si>
  <si>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</si>
  <si>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</si>
  <si>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</si>
  <si>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 №</t>
  </si>
  <si>
    <t>рублей</t>
  </si>
  <si>
    <t xml:space="preserve">Доходная часть бюджета муниципального образования сельское поселение Шугур на плановый период 2020 и 2021 годов </t>
  </si>
  <si>
    <t>2020 год</t>
  </si>
  <si>
    <t>2021 год</t>
  </si>
  <si>
    <t>Приложение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</si>
</sst>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193" fontId="7" fillId="0" borderId="11" xfId="0" applyNumberFormat="1" applyFont="1" applyBorder="1" applyAlignment="1">
      <alignment horizontal="righ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24.28125" style="2" customWidth="1"/>
    <col min="2" max="2" width="51.00390625" style="2" customWidth="1"/>
    <col min="3" max="3" width="15.8515625" style="2" customWidth="1"/>
    <col min="4" max="4" width="18.7109375" style="2" customWidth="1"/>
    <col min="5" max="5" width="9.140625" style="2" customWidth="1"/>
    <col min="6" max="6" width="12.421875" style="2" customWidth="1"/>
    <col min="7" max="7" width="10.7109375" style="2" bestFit="1" customWidth="1"/>
    <col min="8" max="16384" width="9.140625" style="2" customWidth="1"/>
  </cols>
  <sheetData>
    <row r="1" spans="3:4" ht="15.75">
      <c r="C1" s="5"/>
      <c r="D1" s="5" t="s">
        <v>101</v>
      </c>
    </row>
    <row r="2" spans="3:4" ht="15.75">
      <c r="C2" s="5"/>
      <c r="D2" s="5" t="s">
        <v>5</v>
      </c>
    </row>
    <row r="3" spans="3:5" ht="15.75">
      <c r="C3" s="5"/>
      <c r="D3" s="5" t="s">
        <v>6</v>
      </c>
      <c r="E3" s="6"/>
    </row>
    <row r="4" spans="3:4" ht="15.75">
      <c r="C4" s="5"/>
      <c r="D4" s="5" t="s">
        <v>96</v>
      </c>
    </row>
    <row r="5" spans="3:4" ht="12.75" customHeight="1">
      <c r="C5" s="1"/>
      <c r="D5" s="1"/>
    </row>
    <row r="6" spans="3:4" ht="15.75" hidden="1">
      <c r="C6" s="1"/>
      <c r="D6" s="1"/>
    </row>
    <row r="7" ht="5.25" customHeight="1"/>
    <row r="8" ht="0" customHeight="1" hidden="1"/>
    <row r="9" spans="1:4" ht="43.5" customHeight="1">
      <c r="A9" s="17" t="s">
        <v>98</v>
      </c>
      <c r="B9" s="17"/>
      <c r="C9" s="17"/>
      <c r="D9" s="17"/>
    </row>
    <row r="10" ht="5.25" customHeight="1"/>
    <row r="11" ht="5.25" customHeight="1"/>
    <row r="12" spans="3:4" ht="13.5" thickBot="1">
      <c r="C12" s="3"/>
      <c r="D12" s="3" t="s">
        <v>97</v>
      </c>
    </row>
    <row r="13" spans="1:4" ht="20.25" customHeight="1">
      <c r="A13" s="15" t="s">
        <v>4</v>
      </c>
      <c r="B13" s="13" t="s">
        <v>0</v>
      </c>
      <c r="C13" s="18" t="s">
        <v>99</v>
      </c>
      <c r="D13" s="18" t="s">
        <v>100</v>
      </c>
    </row>
    <row r="14" spans="1:4" ht="21" customHeight="1" thickBot="1">
      <c r="A14" s="16"/>
      <c r="B14" s="14"/>
      <c r="C14" s="19"/>
      <c r="D14" s="19"/>
    </row>
    <row r="15" spans="1:6" ht="15" customHeight="1">
      <c r="A15" s="7" t="s">
        <v>7</v>
      </c>
      <c r="B15" s="8" t="s">
        <v>1</v>
      </c>
      <c r="C15" s="12">
        <f>C16+C20+C25+C29+C31+C36+C39+C46</f>
        <v>2233700</v>
      </c>
      <c r="D15" s="10">
        <f>D16+D20+D25+D29+D31+D36+D39+D46</f>
        <v>2233700</v>
      </c>
      <c r="F15" s="4"/>
    </row>
    <row r="16" spans="1:6" ht="16.5" customHeight="1">
      <c r="A16" s="7" t="s">
        <v>8</v>
      </c>
      <c r="B16" s="8" t="s">
        <v>53</v>
      </c>
      <c r="C16" s="10">
        <f>C17</f>
        <v>909000</v>
      </c>
      <c r="D16" s="10">
        <f>D17</f>
        <v>909000</v>
      </c>
      <c r="F16" s="4"/>
    </row>
    <row r="17" spans="1:7" ht="14.25" customHeight="1">
      <c r="A17" s="7" t="s">
        <v>9</v>
      </c>
      <c r="B17" s="8" t="s">
        <v>54</v>
      </c>
      <c r="C17" s="9">
        <f>C18</f>
        <v>909000</v>
      </c>
      <c r="D17" s="9">
        <f>D18</f>
        <v>909000</v>
      </c>
      <c r="E17" s="4"/>
      <c r="F17" s="4"/>
      <c r="G17" s="4"/>
    </row>
    <row r="18" spans="1:4" ht="45.75" customHeight="1">
      <c r="A18" s="7" t="s">
        <v>10</v>
      </c>
      <c r="B18" s="8" t="s">
        <v>55</v>
      </c>
      <c r="C18" s="9">
        <v>909000</v>
      </c>
      <c r="D18" s="9">
        <v>909000</v>
      </c>
    </row>
    <row r="19" spans="1:4" ht="24.75" customHeight="1">
      <c r="A19" s="7" t="s">
        <v>11</v>
      </c>
      <c r="B19" s="8" t="s">
        <v>56</v>
      </c>
      <c r="C19" s="9"/>
      <c r="D19" s="9"/>
    </row>
    <row r="20" spans="1:4" ht="23.25" customHeight="1">
      <c r="A20" s="7" t="s">
        <v>12</v>
      </c>
      <c r="B20" s="8" t="s">
        <v>57</v>
      </c>
      <c r="C20" s="10">
        <f>C21+C22+C23+C24</f>
        <v>748000</v>
      </c>
      <c r="D20" s="10">
        <f>D21+D22+D23+D24</f>
        <v>748000</v>
      </c>
    </row>
    <row r="21" spans="1:4" ht="36" customHeight="1">
      <c r="A21" s="7" t="s">
        <v>13</v>
      </c>
      <c r="B21" s="8" t="s">
        <v>58</v>
      </c>
      <c r="C21" s="11">
        <v>281742.5</v>
      </c>
      <c r="D21" s="11">
        <v>281742.5</v>
      </c>
    </row>
    <row r="22" spans="1:4" ht="45" customHeight="1">
      <c r="A22" s="7" t="s">
        <v>14</v>
      </c>
      <c r="B22" s="8" t="s">
        <v>59</v>
      </c>
      <c r="C22" s="9">
        <v>2128.88</v>
      </c>
      <c r="D22" s="9">
        <v>2128.88</v>
      </c>
    </row>
    <row r="23" spans="1:4" ht="33.75" customHeight="1">
      <c r="A23" s="7" t="s">
        <v>15</v>
      </c>
      <c r="B23" s="8" t="s">
        <v>60</v>
      </c>
      <c r="C23" s="9">
        <v>507024.88</v>
      </c>
      <c r="D23" s="9">
        <v>507024.88</v>
      </c>
    </row>
    <row r="24" spans="1:4" ht="35.25" customHeight="1">
      <c r="A24" s="7" t="s">
        <v>16</v>
      </c>
      <c r="B24" s="8" t="s">
        <v>61</v>
      </c>
      <c r="C24" s="9">
        <v>-42896.26</v>
      </c>
      <c r="D24" s="9">
        <v>-42896.26</v>
      </c>
    </row>
    <row r="25" spans="1:4" ht="15" customHeight="1">
      <c r="A25" s="7" t="s">
        <v>17</v>
      </c>
      <c r="B25" s="8" t="s">
        <v>62</v>
      </c>
      <c r="C25" s="10">
        <v>40000</v>
      </c>
      <c r="D25" s="10">
        <v>40000</v>
      </c>
    </row>
    <row r="26" spans="1:4" ht="15.75" customHeight="1">
      <c r="A26" s="7" t="s">
        <v>18</v>
      </c>
      <c r="B26" s="8" t="s">
        <v>63</v>
      </c>
      <c r="C26" s="9">
        <v>40000</v>
      </c>
      <c r="D26" s="9">
        <v>40000</v>
      </c>
    </row>
    <row r="27" spans="1:4" ht="16.5" customHeight="1">
      <c r="A27" s="7" t="s">
        <v>19</v>
      </c>
      <c r="B27" s="8" t="s">
        <v>63</v>
      </c>
      <c r="C27" s="9">
        <v>40000</v>
      </c>
      <c r="D27" s="9">
        <v>40000</v>
      </c>
    </row>
    <row r="28" spans="1:4" ht="12" customHeight="1">
      <c r="A28" s="7" t="s">
        <v>20</v>
      </c>
      <c r="B28" s="8" t="s">
        <v>64</v>
      </c>
      <c r="C28" s="9">
        <v>79000</v>
      </c>
      <c r="D28" s="9">
        <v>79000</v>
      </c>
    </row>
    <row r="29" spans="1:4" ht="12.75" customHeight="1">
      <c r="A29" s="7" t="s">
        <v>21</v>
      </c>
      <c r="B29" s="8" t="s">
        <v>65</v>
      </c>
      <c r="C29" s="10">
        <v>51000</v>
      </c>
      <c r="D29" s="10">
        <v>51000</v>
      </c>
    </row>
    <row r="30" spans="1:4" ht="26.25" customHeight="1">
      <c r="A30" s="7" t="s">
        <v>22</v>
      </c>
      <c r="B30" s="8" t="s">
        <v>66</v>
      </c>
      <c r="C30" s="9">
        <v>51000</v>
      </c>
      <c r="D30" s="9">
        <v>51000</v>
      </c>
    </row>
    <row r="31" spans="1:4" ht="12.75" customHeight="1">
      <c r="A31" s="7" t="s">
        <v>23</v>
      </c>
      <c r="B31" s="8" t="s">
        <v>67</v>
      </c>
      <c r="C31" s="10">
        <v>41000</v>
      </c>
      <c r="D31" s="10">
        <v>41000</v>
      </c>
    </row>
    <row r="32" spans="1:4" ht="12.75" customHeight="1">
      <c r="A32" s="7" t="s">
        <v>24</v>
      </c>
      <c r="B32" s="8" t="s">
        <v>68</v>
      </c>
      <c r="C32" s="9">
        <v>35000</v>
      </c>
      <c r="D32" s="9">
        <v>35000</v>
      </c>
    </row>
    <row r="33" spans="1:4" ht="26.25" customHeight="1">
      <c r="A33" s="7" t="s">
        <v>25</v>
      </c>
      <c r="B33" s="8" t="s">
        <v>69</v>
      </c>
      <c r="C33" s="9">
        <v>35000</v>
      </c>
      <c r="D33" s="9">
        <v>35000</v>
      </c>
    </row>
    <row r="34" spans="1:4" ht="12.75" customHeight="1">
      <c r="A34" s="7" t="s">
        <v>26</v>
      </c>
      <c r="B34" s="8" t="s">
        <v>70</v>
      </c>
      <c r="C34" s="9">
        <v>6000</v>
      </c>
      <c r="D34" s="9">
        <v>6000</v>
      </c>
    </row>
    <row r="35" spans="1:4" ht="26.25" customHeight="1">
      <c r="A35" s="7" t="s">
        <v>27</v>
      </c>
      <c r="B35" s="8" t="s">
        <v>71</v>
      </c>
      <c r="C35" s="9">
        <v>6000</v>
      </c>
      <c r="D35" s="9">
        <v>6000</v>
      </c>
    </row>
    <row r="36" spans="1:4" ht="11.25" customHeight="1">
      <c r="A36" s="7" t="s">
        <v>28</v>
      </c>
      <c r="B36" s="8" t="s">
        <v>72</v>
      </c>
      <c r="C36" s="10">
        <v>10000</v>
      </c>
      <c r="D36" s="10">
        <v>10000</v>
      </c>
    </row>
    <row r="37" spans="1:4" ht="26.25" customHeight="1">
      <c r="A37" s="7" t="s">
        <v>29</v>
      </c>
      <c r="B37" s="8" t="s">
        <v>73</v>
      </c>
      <c r="C37" s="9">
        <v>10000</v>
      </c>
      <c r="D37" s="9">
        <v>10000</v>
      </c>
    </row>
    <row r="38" spans="1:4" ht="36" customHeight="1">
      <c r="A38" s="7" t="s">
        <v>30</v>
      </c>
      <c r="B38" s="8" t="s">
        <v>74</v>
      </c>
      <c r="C38" s="9">
        <v>10000</v>
      </c>
      <c r="D38" s="9">
        <v>10000</v>
      </c>
    </row>
    <row r="39" spans="1:4" ht="26.25" customHeight="1">
      <c r="A39" s="7" t="s">
        <v>31</v>
      </c>
      <c r="B39" s="8" t="s">
        <v>75</v>
      </c>
      <c r="C39" s="10">
        <f>C40+C43</f>
        <v>416700</v>
      </c>
      <c r="D39" s="10">
        <f>D40+D43</f>
        <v>416700</v>
      </c>
    </row>
    <row r="40" spans="1:4" ht="44.25" customHeight="1">
      <c r="A40" s="7" t="s">
        <v>32</v>
      </c>
      <c r="B40" s="8" t="s">
        <v>76</v>
      </c>
      <c r="C40" s="9">
        <v>130000</v>
      </c>
      <c r="D40" s="9">
        <v>130000</v>
      </c>
    </row>
    <row r="41" spans="1:4" ht="45.75" customHeight="1">
      <c r="A41" s="7" t="s">
        <v>33</v>
      </c>
      <c r="B41" s="8" t="s">
        <v>77</v>
      </c>
      <c r="C41" s="9">
        <v>130000</v>
      </c>
      <c r="D41" s="9">
        <v>130000</v>
      </c>
    </row>
    <row r="42" spans="1:4" ht="39" customHeight="1">
      <c r="A42" s="7" t="s">
        <v>34</v>
      </c>
      <c r="B42" s="8" t="s">
        <v>78</v>
      </c>
      <c r="C42" s="9">
        <v>130000</v>
      </c>
      <c r="D42" s="9">
        <v>130000</v>
      </c>
    </row>
    <row r="43" spans="1:4" ht="45.75" customHeight="1">
      <c r="A43" s="7" t="s">
        <v>35</v>
      </c>
      <c r="B43" s="8" t="s">
        <v>79</v>
      </c>
      <c r="C43" s="9">
        <f>C44</f>
        <v>286700</v>
      </c>
      <c r="D43" s="9">
        <f>D44</f>
        <v>286700</v>
      </c>
    </row>
    <row r="44" spans="1:4" ht="48.75" customHeight="1">
      <c r="A44" s="7" t="s">
        <v>36</v>
      </c>
      <c r="B44" s="8" t="s">
        <v>80</v>
      </c>
      <c r="C44" s="9">
        <f>C45</f>
        <v>286700</v>
      </c>
      <c r="D44" s="9">
        <f>D45</f>
        <v>286700</v>
      </c>
    </row>
    <row r="45" spans="1:4" ht="46.5" customHeight="1">
      <c r="A45" s="7" t="s">
        <v>37</v>
      </c>
      <c r="B45" s="8" t="s">
        <v>81</v>
      </c>
      <c r="C45" s="9">
        <v>286700</v>
      </c>
      <c r="D45" s="9">
        <v>286700</v>
      </c>
    </row>
    <row r="46" spans="1:4" ht="26.25" customHeight="1">
      <c r="A46" s="7" t="s">
        <v>38</v>
      </c>
      <c r="B46" s="8" t="s">
        <v>82</v>
      </c>
      <c r="C46" s="10">
        <v>18000</v>
      </c>
      <c r="D46" s="10">
        <v>18000</v>
      </c>
    </row>
    <row r="47" spans="1:4" ht="13.5" customHeight="1">
      <c r="A47" s="7" t="s">
        <v>39</v>
      </c>
      <c r="B47" s="8" t="s">
        <v>83</v>
      </c>
      <c r="C47" s="9">
        <v>18000</v>
      </c>
      <c r="D47" s="9">
        <v>18000</v>
      </c>
    </row>
    <row r="48" spans="1:4" ht="13.5" customHeight="1">
      <c r="A48" s="7" t="s">
        <v>40</v>
      </c>
      <c r="B48" s="8" t="s">
        <v>84</v>
      </c>
      <c r="C48" s="9">
        <v>18000</v>
      </c>
      <c r="D48" s="9">
        <v>18000</v>
      </c>
    </row>
    <row r="49" spans="1:4" ht="26.25" customHeight="1">
      <c r="A49" s="7" t="s">
        <v>41</v>
      </c>
      <c r="B49" s="8" t="s">
        <v>85</v>
      </c>
      <c r="C49" s="9">
        <v>18000</v>
      </c>
      <c r="D49" s="9">
        <v>18000</v>
      </c>
    </row>
    <row r="50" spans="1:4" ht="14.25" customHeight="1">
      <c r="A50" s="7" t="s">
        <v>42</v>
      </c>
      <c r="B50" s="8" t="s">
        <v>2</v>
      </c>
      <c r="C50" s="9">
        <f>C51</f>
        <v>30771000</v>
      </c>
      <c r="D50" s="9">
        <f>D51</f>
        <v>32259900</v>
      </c>
    </row>
    <row r="51" spans="1:4" ht="26.25" customHeight="1">
      <c r="A51" s="7" t="s">
        <v>43</v>
      </c>
      <c r="B51" s="8" t="s">
        <v>3</v>
      </c>
      <c r="C51" s="9">
        <f>C52+C55+C58</f>
        <v>30771000</v>
      </c>
      <c r="D51" s="9">
        <f>D52+D55+D58</f>
        <v>32259900</v>
      </c>
    </row>
    <row r="52" spans="1:4" ht="13.5" customHeight="1">
      <c r="A52" s="7" t="s">
        <v>44</v>
      </c>
      <c r="B52" s="8" t="s">
        <v>86</v>
      </c>
      <c r="C52" s="9">
        <f>C53</f>
        <v>10260600</v>
      </c>
      <c r="D52" s="9">
        <f>D53</f>
        <v>10260600</v>
      </c>
    </row>
    <row r="53" spans="1:4" ht="12.75" customHeight="1">
      <c r="A53" s="7" t="s">
        <v>45</v>
      </c>
      <c r="B53" s="8" t="s">
        <v>87</v>
      </c>
      <c r="C53" s="9">
        <v>10260600</v>
      </c>
      <c r="D53" s="9">
        <v>10260600</v>
      </c>
    </row>
    <row r="54" spans="1:4" ht="14.25" customHeight="1">
      <c r="A54" s="7" t="s">
        <v>46</v>
      </c>
      <c r="B54" s="8" t="s">
        <v>88</v>
      </c>
      <c r="C54" s="9">
        <v>10260600</v>
      </c>
      <c r="D54" s="9">
        <v>10260600</v>
      </c>
    </row>
    <row r="55" spans="1:4" ht="14.25" customHeight="1">
      <c r="A55" s="7" t="s">
        <v>47</v>
      </c>
      <c r="B55" s="8" t="s">
        <v>89</v>
      </c>
      <c r="C55" s="9">
        <f>C56</f>
        <v>215100</v>
      </c>
      <c r="D55" s="9">
        <f>D56</f>
        <v>222500</v>
      </c>
    </row>
    <row r="56" spans="1:4" ht="26.25" customHeight="1">
      <c r="A56" s="7" t="s">
        <v>48</v>
      </c>
      <c r="B56" s="8" t="s">
        <v>90</v>
      </c>
      <c r="C56" s="9">
        <f>C57</f>
        <v>215100</v>
      </c>
      <c r="D56" s="9">
        <f>D57</f>
        <v>222500</v>
      </c>
    </row>
    <row r="57" spans="1:4" ht="26.25" customHeight="1">
      <c r="A57" s="7" t="s">
        <v>49</v>
      </c>
      <c r="B57" s="8" t="s">
        <v>91</v>
      </c>
      <c r="C57" s="9">
        <v>215100</v>
      </c>
      <c r="D57" s="9">
        <v>222500</v>
      </c>
    </row>
    <row r="58" spans="1:4" ht="13.5" customHeight="1">
      <c r="A58" s="7" t="s">
        <v>50</v>
      </c>
      <c r="B58" s="8" t="s">
        <v>92</v>
      </c>
      <c r="C58" s="9">
        <f>C59</f>
        <v>20295300</v>
      </c>
      <c r="D58" s="9">
        <f>D59</f>
        <v>21776800</v>
      </c>
    </row>
    <row r="59" spans="1:4" ht="14.25" customHeight="1">
      <c r="A59" s="7" t="s">
        <v>51</v>
      </c>
      <c r="B59" s="8" t="s">
        <v>93</v>
      </c>
      <c r="C59" s="9">
        <f>C60</f>
        <v>20295300</v>
      </c>
      <c r="D59" s="9">
        <f>D60</f>
        <v>21776800</v>
      </c>
    </row>
    <row r="60" spans="1:4" ht="14.25" customHeight="1">
      <c r="A60" s="7" t="s">
        <v>52</v>
      </c>
      <c r="B60" s="8" t="s">
        <v>94</v>
      </c>
      <c r="C60" s="9">
        <v>20295300</v>
      </c>
      <c r="D60" s="9">
        <v>21776800</v>
      </c>
    </row>
    <row r="61" spans="1:4" ht="12.75">
      <c r="A61" s="7"/>
      <c r="B61" s="8" t="s">
        <v>95</v>
      </c>
      <c r="C61" s="9">
        <f>C15+C50</f>
        <v>33004700</v>
      </c>
      <c r="D61" s="9">
        <f>D15+D50</f>
        <v>34493600</v>
      </c>
    </row>
  </sheetData>
  <sheetProtection/>
  <mergeCells count="5">
    <mergeCell ref="B13:B14"/>
    <mergeCell ref="A13:A14"/>
    <mergeCell ref="A9:D9"/>
    <mergeCell ref="D13:D14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2018-10-29T06:35:47Z</cp:lastPrinted>
  <dcterms:created xsi:type="dcterms:W3CDTF">1996-10-08T23:32:33Z</dcterms:created>
  <dcterms:modified xsi:type="dcterms:W3CDTF">2018-11-07T11:52:57Z</dcterms:modified>
  <cp:category/>
  <cp:version/>
  <cp:contentType/>
  <cp:contentStatus/>
</cp:coreProperties>
</file>